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<sst xmlns="http://schemas.openxmlformats.org/spreadsheetml/2006/main" count="195" uniqueCount="65">
  <si>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</si>
  <si>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</si>
  <si>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</si>
  <si>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</si>
  <si>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</si>
  <si>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</si>
  <si>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</si>
  <si>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</si>
  <si>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</si>
  <si>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</si>
  <si>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</si>
  <si>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</si>
  <si>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</si>
  <si>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</si>
  <si>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</si>
  <si>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</si>
  <si>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2023.12.19</t>
  </si>
  <si>
    <t>炼钢车间</t>
  </si>
  <si>
    <t>1#</t>
  </si>
  <si>
    <t>否</t>
  </si>
  <si>
    <t>/</t>
  </si>
  <si>
    <t>重量法</t>
  </si>
  <si>
    <t>北</t>
  </si>
  <si>
    <t>2#</t>
  </si>
  <si>
    <t>3#</t>
  </si>
  <si>
    <t>4#</t>
  </si>
  <si>
    <t>厂界无组织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</si>
  <si>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</si>
  <si>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</si>
  <si>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</si>
  <si>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</si>
  <si>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</si>
  <si>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</si>
  <si>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</si>
  <si>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</si>
  <si>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</si>
  <si>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</si>
  <si>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</si>
  <si>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</si>
  <si>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2023.12.18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</si>
  <si>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</si>
  <si>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</si>
  <si>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</si>
  <si>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</si>
  <si>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</si>
  <si>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</si>
  <si>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闷渣废气</t>
  </si>
  <si>
    <t>锅炉烟囱</t>
  </si>
  <si>
    <t>烟气黑度</t>
  </si>
  <si>
    <t>林格曼黑度级</t>
  </si>
  <si>
    <t>&lt;1</t>
  </si>
  <si>
    <t>≤1</t>
  </si>
  <si>
    <t>表3 噪声监测结果表                                      单位：dB（A)</t>
  </si>
  <si>
    <t>厂界</t>
  </si>
  <si>
    <t>李掌村</t>
  </si>
  <si>
    <t>备注</t>
  </si>
  <si>
    <t>5#</t>
  </si>
  <si>
    <t>6#</t>
  </si>
  <si>
    <t>7#</t>
  </si>
  <si>
    <t>8#</t>
  </si>
  <si>
    <t>9#</t>
  </si>
  <si>
    <t>2023.12.19昼间</t>
  </si>
  <si>
    <t>Leq</t>
  </si>
  <si>
    <t>天气状况：晴； 风速：昼2.1m/s、夜2.9m/s</t>
  </si>
  <si>
    <t>2023.12.19夜间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</si>
</sst>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_ "/>
    <numFmt numFmtId="178" formatCode="0.0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4" borderId="25" applyNumberFormat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15" fillId="20" borderId="2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C18" sqref="C18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ht="37" customHeight="1" spans="1:14">
      <c r="A2" s="43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51" t="s">
        <v>14</v>
      </c>
    </row>
    <row r="3" ht="23" customHeight="1" spans="1:14">
      <c r="A3" s="45">
        <v>1</v>
      </c>
      <c r="B3" s="46" t="s">
        <v>15</v>
      </c>
      <c r="C3" s="47" t="s">
        <v>16</v>
      </c>
      <c r="D3" s="47" t="s">
        <v>17</v>
      </c>
      <c r="E3" s="46" t="s">
        <v>18</v>
      </c>
      <c r="F3" s="46">
        <v>0.395</v>
      </c>
      <c r="G3" s="46">
        <v>8</v>
      </c>
      <c r="H3" s="46" t="s">
        <v>19</v>
      </c>
      <c r="I3" s="46" t="s">
        <v>20</v>
      </c>
      <c r="J3" s="46" t="s">
        <v>21</v>
      </c>
      <c r="K3" s="46">
        <v>-10</v>
      </c>
      <c r="L3" s="46">
        <v>90.9</v>
      </c>
      <c r="M3" s="46">
        <v>2.9</v>
      </c>
      <c r="N3" s="39" t="s">
        <v>22</v>
      </c>
    </row>
    <row r="4" ht="23" customHeight="1" spans="1:14">
      <c r="A4" s="45">
        <v>2</v>
      </c>
      <c r="B4" s="46" t="s">
        <v>15</v>
      </c>
      <c r="C4" s="47" t="s">
        <v>16</v>
      </c>
      <c r="D4" s="47" t="s">
        <v>17</v>
      </c>
      <c r="E4" s="46" t="s">
        <v>23</v>
      </c>
      <c r="F4" s="46">
        <v>0.49</v>
      </c>
      <c r="G4" s="46">
        <v>8</v>
      </c>
      <c r="H4" s="46" t="s">
        <v>19</v>
      </c>
      <c r="I4" s="46" t="s">
        <v>20</v>
      </c>
      <c r="J4" s="46" t="s">
        <v>21</v>
      </c>
      <c r="K4" s="46">
        <v>-10</v>
      </c>
      <c r="L4" s="46">
        <v>90.9</v>
      </c>
      <c r="M4" s="46">
        <v>2.9</v>
      </c>
      <c r="N4" s="39" t="s">
        <v>22</v>
      </c>
    </row>
    <row r="5" ht="23" customHeight="1" spans="1:14">
      <c r="A5" s="45">
        <v>3</v>
      </c>
      <c r="B5" s="46" t="s">
        <v>15</v>
      </c>
      <c r="C5" s="47" t="s">
        <v>16</v>
      </c>
      <c r="D5" s="47" t="s">
        <v>17</v>
      </c>
      <c r="E5" s="46" t="s">
        <v>24</v>
      </c>
      <c r="F5" s="46">
        <v>0.523</v>
      </c>
      <c r="G5" s="46">
        <v>8</v>
      </c>
      <c r="H5" s="46" t="s">
        <v>19</v>
      </c>
      <c r="I5" s="46" t="s">
        <v>20</v>
      </c>
      <c r="J5" s="46" t="s">
        <v>21</v>
      </c>
      <c r="K5" s="46">
        <v>-10</v>
      </c>
      <c r="L5" s="46">
        <v>90.9</v>
      </c>
      <c r="M5" s="46">
        <v>2.9</v>
      </c>
      <c r="N5" s="39" t="s">
        <v>22</v>
      </c>
    </row>
    <row r="6" ht="23" customHeight="1" spans="1:14">
      <c r="A6" s="45">
        <v>4</v>
      </c>
      <c r="B6" s="46" t="s">
        <v>15</v>
      </c>
      <c r="C6" s="47" t="s">
        <v>16</v>
      </c>
      <c r="D6" s="47" t="s">
        <v>17</v>
      </c>
      <c r="E6" s="46" t="s">
        <v>25</v>
      </c>
      <c r="F6" s="46">
        <v>0.504</v>
      </c>
      <c r="G6" s="46">
        <v>8</v>
      </c>
      <c r="H6" s="46" t="s">
        <v>19</v>
      </c>
      <c r="I6" s="46" t="s">
        <v>20</v>
      </c>
      <c r="J6" s="46" t="s">
        <v>21</v>
      </c>
      <c r="K6" s="46">
        <v>-5</v>
      </c>
      <c r="L6" s="46">
        <v>90.7</v>
      </c>
      <c r="M6" s="46">
        <v>2.5</v>
      </c>
      <c r="N6" s="39" t="s">
        <v>22</v>
      </c>
    </row>
    <row r="7" ht="23" customHeight="1" spans="1:14">
      <c r="A7" s="45">
        <v>5</v>
      </c>
      <c r="B7" s="46" t="s">
        <v>15</v>
      </c>
      <c r="C7" s="47" t="s">
        <v>16</v>
      </c>
      <c r="D7" s="47" t="s">
        <v>26</v>
      </c>
      <c r="E7" s="46" t="s">
        <v>18</v>
      </c>
      <c r="F7" s="46">
        <v>0.23</v>
      </c>
      <c r="G7" s="46">
        <v>1</v>
      </c>
      <c r="H7" s="46" t="s">
        <v>19</v>
      </c>
      <c r="I7" s="46" t="s">
        <v>20</v>
      </c>
      <c r="J7" s="46" t="s">
        <v>21</v>
      </c>
      <c r="K7" s="46">
        <v>-8</v>
      </c>
      <c r="L7" s="46">
        <v>90.9</v>
      </c>
      <c r="M7" s="46">
        <v>2.5</v>
      </c>
      <c r="N7" s="39" t="s">
        <v>22</v>
      </c>
    </row>
    <row r="8" ht="23" customHeight="1" spans="1:14">
      <c r="A8" s="45">
        <v>6</v>
      </c>
      <c r="B8" s="46" t="s">
        <v>15</v>
      </c>
      <c r="C8" s="47" t="s">
        <v>16</v>
      </c>
      <c r="D8" s="47" t="s">
        <v>26</v>
      </c>
      <c r="E8" s="46" t="s">
        <v>23</v>
      </c>
      <c r="F8" s="46">
        <v>0.421</v>
      </c>
      <c r="G8" s="46">
        <v>1</v>
      </c>
      <c r="H8" s="46" t="s">
        <v>19</v>
      </c>
      <c r="I8" s="46" t="s">
        <v>20</v>
      </c>
      <c r="J8" s="46" t="s">
        <v>21</v>
      </c>
      <c r="K8" s="46">
        <v>-8</v>
      </c>
      <c r="L8" s="46">
        <v>90.9</v>
      </c>
      <c r="M8" s="46">
        <v>2.5</v>
      </c>
      <c r="N8" s="39" t="s">
        <v>22</v>
      </c>
    </row>
    <row r="9" ht="23" customHeight="1" spans="1:14">
      <c r="A9" s="45">
        <v>7</v>
      </c>
      <c r="B9" s="46" t="s">
        <v>15</v>
      </c>
      <c r="C9" s="47" t="s">
        <v>16</v>
      </c>
      <c r="D9" s="47" t="s">
        <v>26</v>
      </c>
      <c r="E9" s="46" t="s">
        <v>24</v>
      </c>
      <c r="F9" s="46">
        <v>0.416</v>
      </c>
      <c r="G9" s="46">
        <v>1</v>
      </c>
      <c r="H9" s="46" t="s">
        <v>19</v>
      </c>
      <c r="I9" s="46" t="s">
        <v>20</v>
      </c>
      <c r="J9" s="46" t="s">
        <v>21</v>
      </c>
      <c r="K9" s="46">
        <v>-4</v>
      </c>
      <c r="L9" s="46">
        <v>90.3</v>
      </c>
      <c r="M9" s="46">
        <v>2.1</v>
      </c>
      <c r="N9" s="39" t="s">
        <v>22</v>
      </c>
    </row>
    <row r="10" ht="23" customHeight="1" spans="1:14">
      <c r="A10" s="45">
        <v>8</v>
      </c>
      <c r="B10" s="46" t="s">
        <v>15</v>
      </c>
      <c r="C10" s="47" t="s">
        <v>16</v>
      </c>
      <c r="D10" s="47" t="s">
        <v>26</v>
      </c>
      <c r="E10" s="46" t="s">
        <v>25</v>
      </c>
      <c r="F10" s="46">
        <v>0.382</v>
      </c>
      <c r="G10" s="46">
        <v>1</v>
      </c>
      <c r="H10" s="46" t="s">
        <v>19</v>
      </c>
      <c r="I10" s="46" t="s">
        <v>20</v>
      </c>
      <c r="J10" s="46" t="s">
        <v>21</v>
      </c>
      <c r="K10" s="46">
        <v>-8</v>
      </c>
      <c r="L10" s="46">
        <v>90.9</v>
      </c>
      <c r="M10" s="46">
        <v>2.5</v>
      </c>
      <c r="N10" s="39" t="s">
        <v>22</v>
      </c>
    </row>
    <row r="11" ht="23" customHeight="1" spans="1:14">
      <c r="A11" s="45">
        <v>17</v>
      </c>
      <c r="B11" s="46" t="s">
        <v>15</v>
      </c>
      <c r="C11" s="47" t="s">
        <v>16</v>
      </c>
      <c r="D11" s="47" t="s">
        <v>27</v>
      </c>
      <c r="E11" s="46" t="s">
        <v>18</v>
      </c>
      <c r="F11" s="46">
        <v>2.742</v>
      </c>
      <c r="G11" s="46">
        <v>10</v>
      </c>
      <c r="H11" s="46" t="s">
        <v>19</v>
      </c>
      <c r="I11" s="46" t="s">
        <v>20</v>
      </c>
      <c r="J11" s="46" t="s">
        <v>21</v>
      </c>
      <c r="K11" s="46">
        <v>-6</v>
      </c>
      <c r="L11" s="46">
        <v>90.8</v>
      </c>
      <c r="M11" s="46">
        <v>2.3</v>
      </c>
      <c r="N11" s="39" t="s">
        <v>22</v>
      </c>
    </row>
    <row r="12" ht="23" customHeight="1" spans="1:14">
      <c r="A12" s="45">
        <v>18</v>
      </c>
      <c r="B12" s="46" t="s">
        <v>15</v>
      </c>
      <c r="C12" s="47" t="s">
        <v>16</v>
      </c>
      <c r="D12" s="47" t="s">
        <v>27</v>
      </c>
      <c r="E12" s="46" t="s">
        <v>23</v>
      </c>
      <c r="F12" s="46">
        <v>2.689</v>
      </c>
      <c r="G12" s="46">
        <v>10</v>
      </c>
      <c r="H12" s="46" t="s">
        <v>19</v>
      </c>
      <c r="I12" s="46" t="s">
        <v>20</v>
      </c>
      <c r="J12" s="46" t="s">
        <v>21</v>
      </c>
      <c r="K12" s="46">
        <v>-6</v>
      </c>
      <c r="L12" s="46">
        <v>90.8</v>
      </c>
      <c r="M12" s="46">
        <v>2.3</v>
      </c>
      <c r="N12" s="39" t="s">
        <v>22</v>
      </c>
    </row>
    <row r="13" ht="23" customHeight="1" spans="1:14">
      <c r="A13" s="45">
        <v>19</v>
      </c>
      <c r="B13" s="46" t="s">
        <v>15</v>
      </c>
      <c r="C13" s="47" t="s">
        <v>16</v>
      </c>
      <c r="D13" s="47" t="s">
        <v>27</v>
      </c>
      <c r="E13" s="46" t="s">
        <v>24</v>
      </c>
      <c r="F13" s="46">
        <v>2.762</v>
      </c>
      <c r="G13" s="46">
        <v>10</v>
      </c>
      <c r="H13" s="46" t="s">
        <v>19</v>
      </c>
      <c r="I13" s="46" t="s">
        <v>20</v>
      </c>
      <c r="J13" s="46" t="s">
        <v>21</v>
      </c>
      <c r="K13" s="46">
        <v>-6</v>
      </c>
      <c r="L13" s="46">
        <v>90.8</v>
      </c>
      <c r="M13" s="46">
        <v>2.3</v>
      </c>
      <c r="N13" s="39" t="s">
        <v>22</v>
      </c>
    </row>
    <row r="14" ht="23" customHeight="1" spans="1:14">
      <c r="A14" s="48">
        <v>20</v>
      </c>
      <c r="B14" s="49" t="s">
        <v>15</v>
      </c>
      <c r="C14" s="50" t="s">
        <v>16</v>
      </c>
      <c r="D14" s="50" t="s">
        <v>27</v>
      </c>
      <c r="E14" s="49" t="s">
        <v>25</v>
      </c>
      <c r="F14" s="49">
        <v>2.813</v>
      </c>
      <c r="G14" s="49">
        <v>10</v>
      </c>
      <c r="H14" s="49" t="s">
        <v>19</v>
      </c>
      <c r="I14" s="49" t="s">
        <v>20</v>
      </c>
      <c r="J14" s="49" t="s">
        <v>21</v>
      </c>
      <c r="K14" s="49">
        <v>-6</v>
      </c>
      <c r="L14" s="11">
        <v>90.8</v>
      </c>
      <c r="M14" s="11">
        <v>2.3</v>
      </c>
      <c r="N14" s="41" t="s">
        <v>22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C13" sqref="C13"/>
    </sheetView>
  </sheetViews>
  <sheetFormatPr defaultColWidth="9" defaultRowHeight="13.5"/>
  <cols>
    <col min="1" max="1" width="10.5" customWidth="1"/>
    <col min="2" max="2" width="11.875" customWidth="1"/>
    <col min="4" max="4" width="21.375" customWidth="1"/>
    <col min="8" max="8" width="11.125" customWidth="1"/>
  </cols>
  <sheetData>
    <row r="1" ht="22" customHeight="1" spans="1:10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</row>
    <row r="2" ht="22" customHeight="1" spans="1:10">
      <c r="A2" s="18" t="s">
        <v>29</v>
      </c>
      <c r="B2" s="19" t="s">
        <v>30</v>
      </c>
      <c r="C2" s="19" t="s">
        <v>31</v>
      </c>
      <c r="D2" s="19"/>
      <c r="E2" s="19" t="s">
        <v>32</v>
      </c>
      <c r="F2" s="19"/>
      <c r="G2" s="19"/>
      <c r="H2" s="19" t="s">
        <v>33</v>
      </c>
      <c r="I2" s="19" t="s">
        <v>34</v>
      </c>
      <c r="J2" s="38" t="s">
        <v>35</v>
      </c>
    </row>
    <row r="3" ht="22" customHeight="1" spans="1:10">
      <c r="A3" s="20"/>
      <c r="B3" s="9"/>
      <c r="C3" s="9"/>
      <c r="D3" s="9"/>
      <c r="E3" s="9" t="s">
        <v>36</v>
      </c>
      <c r="F3" s="9" t="s">
        <v>37</v>
      </c>
      <c r="G3" s="9" t="s">
        <v>38</v>
      </c>
      <c r="H3" s="9"/>
      <c r="I3" s="9"/>
      <c r="J3" s="39"/>
    </row>
    <row r="4" ht="22" customHeight="1" spans="1:10">
      <c r="A4" s="21" t="s">
        <v>39</v>
      </c>
      <c r="B4" s="21" t="s">
        <v>40</v>
      </c>
      <c r="C4" s="21" t="s">
        <v>41</v>
      </c>
      <c r="D4" s="22" t="s">
        <v>42</v>
      </c>
      <c r="E4" s="9">
        <v>204462</v>
      </c>
      <c r="F4" s="9">
        <v>192925</v>
      </c>
      <c r="G4" s="9">
        <v>212543</v>
      </c>
      <c r="H4" s="23">
        <f>AVERAGE(E4:G4)</f>
        <v>203310</v>
      </c>
      <c r="I4" s="9" t="s">
        <v>20</v>
      </c>
      <c r="J4" s="39" t="s">
        <v>20</v>
      </c>
    </row>
    <row r="5" ht="22" customHeight="1" spans="1:10">
      <c r="A5" s="21"/>
      <c r="B5" s="21"/>
      <c r="C5" s="21"/>
      <c r="D5" s="22" t="s">
        <v>43</v>
      </c>
      <c r="E5" s="9">
        <v>4.3</v>
      </c>
      <c r="F5" s="9">
        <v>4.4</v>
      </c>
      <c r="G5" s="9">
        <v>3.8</v>
      </c>
      <c r="H5" s="24">
        <f>AVERAGE(E5:G5)</f>
        <v>4.16666666666667</v>
      </c>
      <c r="I5" s="9">
        <v>10</v>
      </c>
      <c r="J5" s="39" t="s">
        <v>44</v>
      </c>
    </row>
    <row r="6" ht="22" customHeight="1" spans="1:10">
      <c r="A6" s="21"/>
      <c r="B6" s="21"/>
      <c r="C6" s="21"/>
      <c r="D6" s="25" t="s">
        <v>45</v>
      </c>
      <c r="E6" s="26">
        <v>0.879</v>
      </c>
      <c r="F6" s="26">
        <v>0.849</v>
      </c>
      <c r="G6" s="26">
        <v>0.808</v>
      </c>
      <c r="H6" s="27">
        <f>AVERAGE(E6:G6)</f>
        <v>0.845333333333333</v>
      </c>
      <c r="I6" s="26" t="s">
        <v>20</v>
      </c>
      <c r="J6" s="40" t="s">
        <v>20</v>
      </c>
    </row>
    <row r="7" ht="22" customHeight="1" spans="1:10">
      <c r="A7" s="28" t="s">
        <v>16</v>
      </c>
      <c r="B7" s="21" t="s">
        <v>40</v>
      </c>
      <c r="C7" s="21" t="s">
        <v>46</v>
      </c>
      <c r="D7" s="22" t="s">
        <v>42</v>
      </c>
      <c r="E7" s="26">
        <v>219020</v>
      </c>
      <c r="F7" s="26">
        <v>223763</v>
      </c>
      <c r="G7" s="26">
        <v>203531</v>
      </c>
      <c r="H7" s="23">
        <f>AVERAGE(E7:G7)</f>
        <v>215438</v>
      </c>
      <c r="I7" s="9" t="s">
        <v>20</v>
      </c>
      <c r="J7" s="39" t="s">
        <v>20</v>
      </c>
    </row>
    <row r="8" ht="22" customHeight="1" spans="1:10">
      <c r="A8" s="29"/>
      <c r="B8" s="21"/>
      <c r="C8" s="21"/>
      <c r="D8" s="22" t="s">
        <v>43</v>
      </c>
      <c r="E8" s="26">
        <v>5.2</v>
      </c>
      <c r="F8" s="26">
        <v>6.3</v>
      </c>
      <c r="G8" s="26">
        <v>5.4</v>
      </c>
      <c r="H8" s="24">
        <f>AVERAGE(E8:G8)</f>
        <v>5.63333333333333</v>
      </c>
      <c r="I8" s="9">
        <v>10</v>
      </c>
      <c r="J8" s="39" t="s">
        <v>44</v>
      </c>
    </row>
    <row r="9" ht="22" customHeight="1" spans="1:10">
      <c r="A9" s="30"/>
      <c r="B9" s="21"/>
      <c r="C9" s="21"/>
      <c r="D9" s="25" t="s">
        <v>45</v>
      </c>
      <c r="E9" s="26">
        <v>1.1</v>
      </c>
      <c r="F9" s="26">
        <v>1.4</v>
      </c>
      <c r="G9" s="26">
        <v>1.1</v>
      </c>
      <c r="H9" s="24">
        <f>AVERAGE(E9:G9)</f>
        <v>1.2</v>
      </c>
      <c r="I9" s="26" t="s">
        <v>20</v>
      </c>
      <c r="J9" s="40" t="s">
        <v>20</v>
      </c>
    </row>
    <row r="10" ht="22" customHeight="1" spans="1:10">
      <c r="A10" s="31" t="s">
        <v>16</v>
      </c>
      <c r="B10" s="32" t="s">
        <v>47</v>
      </c>
      <c r="C10" s="32" t="s">
        <v>48</v>
      </c>
      <c r="D10" s="33" t="s">
        <v>49</v>
      </c>
      <c r="E10" s="11" t="s">
        <v>50</v>
      </c>
      <c r="F10" s="11" t="s">
        <v>50</v>
      </c>
      <c r="G10" s="11" t="s">
        <v>50</v>
      </c>
      <c r="H10" s="34" t="s">
        <v>50</v>
      </c>
      <c r="I10" s="11" t="s">
        <v>51</v>
      </c>
      <c r="J10" s="41" t="s">
        <v>44</v>
      </c>
    </row>
    <row r="11" ht="22" customHeight="1" spans="1:10">
      <c r="A11" s="35"/>
      <c r="B11" s="35"/>
      <c r="C11" s="35"/>
      <c r="D11" s="36"/>
      <c r="E11" s="35"/>
      <c r="F11" s="35"/>
      <c r="G11" s="35"/>
      <c r="H11" s="37"/>
      <c r="I11" s="35"/>
      <c r="J11" s="35"/>
    </row>
    <row r="12" ht="22" customHeight="1" spans="1:10">
      <c r="A12" s="35"/>
      <c r="B12" s="35"/>
      <c r="C12" s="35"/>
      <c r="D12" s="36"/>
      <c r="E12" s="35"/>
      <c r="F12" s="35"/>
      <c r="G12" s="35"/>
      <c r="H12" s="37"/>
      <c r="I12" s="35"/>
      <c r="J12" s="35"/>
    </row>
    <row r="13" ht="22" customHeight="1" spans="1:10">
      <c r="A13" s="35"/>
      <c r="B13" s="35"/>
      <c r="C13" s="35"/>
      <c r="D13" s="36"/>
      <c r="E13" s="35"/>
      <c r="F13" s="35"/>
      <c r="G13" s="35"/>
      <c r="H13" s="37"/>
      <c r="I13" s="35"/>
      <c r="J13" s="35"/>
    </row>
  </sheetData>
  <mergeCells count="14">
    <mergeCell ref="A1:J1"/>
    <mergeCell ref="E2:G2"/>
    <mergeCell ref="A2:A3"/>
    <mergeCell ref="A4:A6"/>
    <mergeCell ref="A7:A9"/>
    <mergeCell ref="B2:B3"/>
    <mergeCell ref="B4:B6"/>
    <mergeCell ref="B7:B9"/>
    <mergeCell ref="C4:C6"/>
    <mergeCell ref="C7:C9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C14" sqref="C14"/>
    </sheetView>
  </sheetViews>
  <sheetFormatPr defaultColWidth="9" defaultRowHeight="13.5"/>
  <cols>
    <col min="1" max="1" width="17.375" customWidth="1"/>
    <col min="2" max="2" width="9.625" customWidth="1"/>
  </cols>
  <sheetData>
    <row r="1" ht="28" customHeight="1" spans="1:12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5</v>
      </c>
      <c r="B2" s="3"/>
      <c r="C2" s="4" t="s">
        <v>53</v>
      </c>
      <c r="D2" s="4"/>
      <c r="E2" s="4"/>
      <c r="F2" s="4"/>
      <c r="G2" s="4"/>
      <c r="H2" s="4"/>
      <c r="I2" s="4"/>
      <c r="J2" s="4"/>
      <c r="K2" s="4" t="s">
        <v>54</v>
      </c>
      <c r="L2" s="12" t="s">
        <v>55</v>
      </c>
    </row>
    <row r="3" ht="30" customHeight="1" spans="1:12">
      <c r="A3" s="5"/>
      <c r="B3" s="6"/>
      <c r="C3" s="7" t="s">
        <v>18</v>
      </c>
      <c r="D3" s="7" t="s">
        <v>23</v>
      </c>
      <c r="E3" s="7" t="s">
        <v>24</v>
      </c>
      <c r="F3" s="7" t="s">
        <v>25</v>
      </c>
      <c r="G3" s="7" t="s">
        <v>56</v>
      </c>
      <c r="H3" s="7" t="s">
        <v>57</v>
      </c>
      <c r="I3" s="7" t="s">
        <v>58</v>
      </c>
      <c r="J3" s="7" t="s">
        <v>59</v>
      </c>
      <c r="K3" s="7" t="s">
        <v>60</v>
      </c>
      <c r="L3" s="13"/>
    </row>
    <row r="4" ht="30" customHeight="1" spans="1:12">
      <c r="A4" s="8" t="s">
        <v>61</v>
      </c>
      <c r="B4" s="9" t="s">
        <v>62</v>
      </c>
      <c r="C4" s="9">
        <v>55.1</v>
      </c>
      <c r="D4" s="9">
        <v>55.7</v>
      </c>
      <c r="E4" s="9">
        <v>55.9</v>
      </c>
      <c r="F4" s="9">
        <v>55</v>
      </c>
      <c r="G4" s="9">
        <v>56</v>
      </c>
      <c r="H4" s="9">
        <v>56</v>
      </c>
      <c r="I4" s="9">
        <v>55.6</v>
      </c>
      <c r="J4" s="9">
        <v>54.9</v>
      </c>
      <c r="K4" s="9">
        <v>51.8</v>
      </c>
      <c r="L4" s="14" t="s">
        <v>63</v>
      </c>
    </row>
    <row r="5" ht="30" customHeight="1" spans="1:12">
      <c r="A5" s="8"/>
      <c r="B5" s="9" t="s">
        <v>34</v>
      </c>
      <c r="C5" s="9">
        <v>60</v>
      </c>
      <c r="D5" s="9">
        <v>60</v>
      </c>
      <c r="E5" s="9">
        <v>60</v>
      </c>
      <c r="F5" s="9">
        <v>60</v>
      </c>
      <c r="G5" s="9">
        <v>60</v>
      </c>
      <c r="H5" s="9">
        <v>60</v>
      </c>
      <c r="I5" s="9">
        <v>60</v>
      </c>
      <c r="J5" s="9">
        <v>60</v>
      </c>
      <c r="K5" s="9">
        <v>55</v>
      </c>
      <c r="L5" s="15"/>
    </row>
    <row r="6" ht="30" customHeight="1" spans="1:12">
      <c r="A6" s="8"/>
      <c r="B6" s="9" t="s">
        <v>35</v>
      </c>
      <c r="C6" s="9" t="s">
        <v>44</v>
      </c>
      <c r="D6" s="9" t="s">
        <v>44</v>
      </c>
      <c r="E6" s="9" t="s">
        <v>44</v>
      </c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9" t="s">
        <v>44</v>
      </c>
      <c r="L6" s="15"/>
    </row>
    <row r="7" ht="30" customHeight="1" spans="1:12">
      <c r="A7" s="8" t="s">
        <v>64</v>
      </c>
      <c r="B7" s="9" t="s">
        <v>62</v>
      </c>
      <c r="C7" s="9">
        <v>46.8</v>
      </c>
      <c r="D7" s="9">
        <v>47.5</v>
      </c>
      <c r="E7" s="9">
        <v>45.8</v>
      </c>
      <c r="F7" s="9">
        <v>45.5</v>
      </c>
      <c r="G7" s="9">
        <v>45.7</v>
      </c>
      <c r="H7" s="9">
        <v>45.3</v>
      </c>
      <c r="I7" s="9">
        <v>47.7</v>
      </c>
      <c r="J7" s="9">
        <v>46.3</v>
      </c>
      <c r="K7" s="9">
        <v>42.3</v>
      </c>
      <c r="L7" s="15"/>
    </row>
    <row r="8" ht="30" customHeight="1" spans="1:12">
      <c r="A8" s="8"/>
      <c r="B8" s="9" t="s">
        <v>34</v>
      </c>
      <c r="C8" s="9">
        <v>60</v>
      </c>
      <c r="D8" s="9">
        <v>60</v>
      </c>
      <c r="E8" s="9">
        <v>60</v>
      </c>
      <c r="F8" s="9">
        <v>60</v>
      </c>
      <c r="G8" s="9">
        <v>60</v>
      </c>
      <c r="H8" s="9">
        <v>60</v>
      </c>
      <c r="I8" s="9">
        <v>60</v>
      </c>
      <c r="J8" s="9">
        <v>60</v>
      </c>
      <c r="K8" s="9">
        <v>55</v>
      </c>
      <c r="L8" s="15"/>
    </row>
    <row r="9" ht="30" customHeight="1" spans="1:12">
      <c r="A9" s="10"/>
      <c r="B9" s="11" t="s">
        <v>35</v>
      </c>
      <c r="C9" s="11" t="s">
        <v>44</v>
      </c>
      <c r="D9" s="11" t="s">
        <v>44</v>
      </c>
      <c r="E9" s="11" t="s">
        <v>44</v>
      </c>
      <c r="F9" s="11" t="s">
        <v>44</v>
      </c>
      <c r="G9" s="11" t="s">
        <v>44</v>
      </c>
      <c r="H9" s="11" t="s">
        <v>44</v>
      </c>
      <c r="I9" s="11" t="s">
        <v>44</v>
      </c>
      <c r="J9" s="11" t="s">
        <v>44</v>
      </c>
      <c r="K9" s="11" t="s">
        <v>44</v>
      </c>
      <c r="L9" s="16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2024-01-13T09:49:12Z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