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29"/>
  </bookViews>
  <sheets>
    <sheet name="表1" sheetId="2" r:id="rId1"/>
    <sheet name="表2" sheetId="11" r:id="rId2"/>
    <sheet name="表3" sheetId="12" r:id="rId3"/>
    <sheet name="表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<sst xmlns="http://schemas.openxmlformats.org/spreadsheetml/2006/main" count="263" uniqueCount="99">
  <si>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</si>
  <si>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</si>
  <si>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</si>
  <si>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</si>
  <si>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</si>
  <si>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</si>
  <si>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</si>
  <si>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</si>
  <si>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</si>
  <si>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</si>
  <si>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</si>
  <si>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</si>
  <si>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</si>
  <si>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</si>
  <si>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</si>
  <si>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2024.9.21</t>
  </si>
  <si>
    <t>轧钢车间</t>
  </si>
  <si>
    <t>1#</t>
  </si>
  <si>
    <t>否</t>
  </si>
  <si>
    <t>/</t>
  </si>
  <si>
    <t>重量法</t>
  </si>
  <si>
    <t>北</t>
  </si>
  <si>
    <t>2#</t>
  </si>
  <si>
    <t>3#</t>
  </si>
  <si>
    <t>4#</t>
  </si>
  <si>
    <t>2024.9.22</t>
  </si>
  <si>
    <t>厂界无组织</t>
  </si>
  <si>
    <t>南</t>
  </si>
  <si>
    <t>厂界一氧化碳</t>
  </si>
  <si>
    <t>表2 噪声监测结果表</t>
  </si>
  <si>
    <t>厂界</t>
  </si>
  <si>
    <t>李掌村</t>
  </si>
  <si>
    <t>备注</t>
  </si>
  <si>
    <t>5#</t>
  </si>
  <si>
    <t>6#</t>
  </si>
  <si>
    <t>7#</t>
  </si>
  <si>
    <t>8#</t>
  </si>
  <si>
    <t>9#</t>
  </si>
  <si>
    <t>2024.9.22昼间</t>
  </si>
  <si>
    <t>Leq</t>
  </si>
  <si>
    <t>天气状况：晴； 风速：昼1.5m/s、夜2.1m/s</t>
  </si>
  <si>
    <t>标准限值</t>
  </si>
  <si>
    <t>达标情况</t>
  </si>
  <si>
    <t>达标</t>
  </si>
  <si>
    <t>2024.9.22夜间</t>
  </si>
  <si>
    <t>表3 有组织废气（手工监测）污染物监测原始结果表</t>
  </si>
  <si>
    <t>监测时间</t>
  </si>
  <si>
    <t>监测项目及指标</t>
  </si>
  <si>
    <t>监测结果</t>
  </si>
  <si>
    <t>平均值</t>
  </si>
  <si>
    <t>第1次</t>
  </si>
  <si>
    <t>第2次</t>
  </si>
  <si>
    <t>第3次</t>
  </si>
  <si>
    <t>2024.9.12</t>
  </si>
  <si>
    <t>轧钢煤烟废气排放口</t>
  </si>
  <si>
    <t>烟气流量（m³/h）</t>
  </si>
  <si>
    <t>实测氧含量（%）</t>
  </si>
  <si>
    <t>颗粒物</t>
  </si>
  <si>
    <t>实测浓度（mg/m³）</t>
  </si>
  <si>
    <t>折算浓度（mg/m³）</t>
  </si>
  <si>
    <t>排放速率（kg/h）</t>
  </si>
  <si>
    <t>二氧化硫</t>
  </si>
  <si>
    <t>氮氧化物</t>
  </si>
  <si>
    <t>轧钢空烟废气排放口</t>
  </si>
  <si>
    <t>监测方法及依据一览表</t>
  </si>
  <si>
    <t>监测类别</t>
  </si>
  <si>
    <t>监测项目</t>
  </si>
  <si>
    <t>采样规范</t>
  </si>
  <si>
    <t>分析方法</t>
  </si>
  <si>
    <t>检出限</t>
  </si>
  <si>
    <t>有组织废气</t>
  </si>
  <si>
    <t>《固定污染元废气 低浓度颗粒物的测定  重量法》HJ836-2017
《固定污染源废物监测技术规范》HJ/T 397-2007</t>
  </si>
  <si>
    <t>重量法 HJ 836-2017</t>
  </si>
  <si>
    <t>1mg/m³</t>
  </si>
  <si>
    <t>定电位电解法 HJ 57-2017</t>
  </si>
  <si>
    <t>3mg/m³</t>
  </si>
  <si>
    <t>定电位电解法 HJ 693-2014</t>
  </si>
  <si>
    <t>无组织废气</t>
  </si>
  <si>
    <t>《大气污染物无组织排放监测技术导则》HJ/T 55-2000</t>
  </si>
  <si>
    <t>重量法 HJ 1263-2022</t>
  </si>
  <si>
    <t>168ug/m³</t>
  </si>
  <si>
    <t>一氧化碳</t>
  </si>
  <si>
    <t>非分散红外法 GB 9801-88</t>
  </si>
  <si>
    <t>0.3mg/m³</t>
  </si>
  <si>
    <t>监测人员上岗证一览表</t>
  </si>
  <si>
    <t>姓名</t>
  </si>
  <si>
    <t>马彦奇</t>
  </si>
  <si>
    <t>王红芳</t>
  </si>
  <si>
    <t>王奕霆</t>
  </si>
  <si>
    <t>上岗证号</t>
  </si>
  <si>
    <t>YZ-2023-087</t>
  </si>
  <si>
    <t>YZ-2020-044</t>
  </si>
  <si>
    <t>YZ-2023-101</t>
  </si>
  <si>
    <t>刘敏</t>
  </si>
  <si>
    <t>郭磊</t>
  </si>
  <si>
    <t>王鑫</t>
  </si>
  <si>
    <t>YZ-2020-050</t>
  </si>
  <si>
    <t>YZ-2023-099</t>
  </si>
  <si>
    <t>YZ-2020-026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</si>
</sst>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8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4" borderId="28" applyNumberFormat="0" applyAlignment="0" applyProtection="0">
      <alignment vertical="center"/>
    </xf>
    <xf numFmtId="0" fontId="21" fillId="5" borderId="30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4" fontId="9" fillId="0" borderId="16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C18" sqref="C18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37" customHeight="1" spans="1:14">
      <c r="A2" s="54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5" t="s">
        <v>6</v>
      </c>
      <c r="G2" s="55" t="s">
        <v>7</v>
      </c>
      <c r="H2" s="55" t="s">
        <v>8</v>
      </c>
      <c r="I2" s="55" t="s">
        <v>9</v>
      </c>
      <c r="J2" s="55" t="s">
        <v>10</v>
      </c>
      <c r="K2" s="55" t="s">
        <v>11</v>
      </c>
      <c r="L2" s="55" t="s">
        <v>12</v>
      </c>
      <c r="M2" s="55" t="s">
        <v>13</v>
      </c>
      <c r="N2" s="62" t="s">
        <v>14</v>
      </c>
    </row>
    <row r="3" ht="23" customHeight="1" spans="1:14">
      <c r="A3" s="56">
        <v>1</v>
      </c>
      <c r="B3" s="57"/>
      <c r="C3" s="58" t="s">
        <v>15</v>
      </c>
      <c r="D3" s="58" t="s">
        <v>16</v>
      </c>
      <c r="E3" s="57" t="s">
        <v>17</v>
      </c>
      <c r="F3" s="57">
        <v>0.536</v>
      </c>
      <c r="G3" s="57">
        <v>8</v>
      </c>
      <c r="H3" s="57" t="s">
        <v>18</v>
      </c>
      <c r="I3" s="57" t="s">
        <v>19</v>
      </c>
      <c r="J3" s="57" t="s">
        <v>20</v>
      </c>
      <c r="K3" s="57">
        <v>28</v>
      </c>
      <c r="L3" s="57">
        <v>89.1</v>
      </c>
      <c r="M3" s="57">
        <v>2.4</v>
      </c>
      <c r="N3" s="37" t="s">
        <v>21</v>
      </c>
    </row>
    <row r="4" ht="23" customHeight="1" spans="1:14">
      <c r="A4" s="56">
        <v>2</v>
      </c>
      <c r="B4" s="57"/>
      <c r="C4" s="58" t="s">
        <v>15</v>
      </c>
      <c r="D4" s="58" t="s">
        <v>16</v>
      </c>
      <c r="E4" s="57" t="s">
        <v>22</v>
      </c>
      <c r="F4" s="57">
        <v>0.615</v>
      </c>
      <c r="G4" s="57">
        <v>8</v>
      </c>
      <c r="H4" s="57" t="s">
        <v>18</v>
      </c>
      <c r="I4" s="57" t="s">
        <v>19</v>
      </c>
      <c r="J4" s="57" t="s">
        <v>20</v>
      </c>
      <c r="K4" s="57">
        <v>29</v>
      </c>
      <c r="L4" s="57">
        <v>89</v>
      </c>
      <c r="M4" s="57">
        <v>2.3</v>
      </c>
      <c r="N4" s="37" t="s">
        <v>21</v>
      </c>
    </row>
    <row r="5" ht="23" customHeight="1" spans="1:14">
      <c r="A5" s="56">
        <v>3</v>
      </c>
      <c r="B5" s="57"/>
      <c r="C5" s="58" t="s">
        <v>15</v>
      </c>
      <c r="D5" s="58" t="s">
        <v>16</v>
      </c>
      <c r="E5" s="57" t="s">
        <v>23</v>
      </c>
      <c r="F5" s="57">
        <v>0.536</v>
      </c>
      <c r="G5" s="57">
        <v>8</v>
      </c>
      <c r="H5" s="57" t="s">
        <v>18</v>
      </c>
      <c r="I5" s="57" t="s">
        <v>19</v>
      </c>
      <c r="J5" s="57" t="s">
        <v>20</v>
      </c>
      <c r="K5" s="57">
        <v>29</v>
      </c>
      <c r="L5" s="57">
        <v>89</v>
      </c>
      <c r="M5" s="57">
        <v>2.3</v>
      </c>
      <c r="N5" s="37" t="s">
        <v>21</v>
      </c>
    </row>
    <row r="6" ht="23" customHeight="1" spans="1:14">
      <c r="A6" s="56">
        <v>4</v>
      </c>
      <c r="B6" s="57"/>
      <c r="C6" s="58" t="s">
        <v>15</v>
      </c>
      <c r="D6" s="58" t="s">
        <v>16</v>
      </c>
      <c r="E6" s="57" t="s">
        <v>24</v>
      </c>
      <c r="F6" s="57">
        <v>0.454</v>
      </c>
      <c r="G6" s="57">
        <v>8</v>
      </c>
      <c r="H6" s="57" t="s">
        <v>18</v>
      </c>
      <c r="I6" s="57" t="s">
        <v>19</v>
      </c>
      <c r="J6" s="57" t="s">
        <v>20</v>
      </c>
      <c r="K6" s="57">
        <v>28</v>
      </c>
      <c r="L6" s="57">
        <v>89.1</v>
      </c>
      <c r="M6" s="57">
        <v>2.4</v>
      </c>
      <c r="N6" s="37" t="s">
        <v>21</v>
      </c>
    </row>
    <row r="7" ht="23" customHeight="1" spans="1:14">
      <c r="A7" s="56">
        <v>5</v>
      </c>
      <c r="B7" s="57"/>
      <c r="C7" s="58" t="s">
        <v>25</v>
      </c>
      <c r="D7" s="58" t="s">
        <v>26</v>
      </c>
      <c r="E7" s="57" t="s">
        <v>17</v>
      </c>
      <c r="F7" s="57">
        <v>0.455</v>
      </c>
      <c r="G7" s="57">
        <v>1</v>
      </c>
      <c r="H7" s="57" t="s">
        <v>18</v>
      </c>
      <c r="I7" s="57" t="s">
        <v>19</v>
      </c>
      <c r="J7" s="57" t="s">
        <v>20</v>
      </c>
      <c r="K7" s="57">
        <v>30</v>
      </c>
      <c r="L7" s="57">
        <v>89</v>
      </c>
      <c r="M7" s="57">
        <v>2</v>
      </c>
      <c r="N7" s="37" t="s">
        <v>27</v>
      </c>
    </row>
    <row r="8" ht="23" customHeight="1" spans="1:14">
      <c r="A8" s="56">
        <v>6</v>
      </c>
      <c r="B8" s="57"/>
      <c r="C8" s="58" t="s">
        <v>25</v>
      </c>
      <c r="D8" s="58" t="s">
        <v>26</v>
      </c>
      <c r="E8" s="57" t="s">
        <v>22</v>
      </c>
      <c r="F8" s="57">
        <v>0.458</v>
      </c>
      <c r="G8" s="57">
        <v>1</v>
      </c>
      <c r="H8" s="57" t="s">
        <v>18</v>
      </c>
      <c r="I8" s="57" t="s">
        <v>19</v>
      </c>
      <c r="J8" s="57" t="s">
        <v>20</v>
      </c>
      <c r="K8" s="57">
        <v>25</v>
      </c>
      <c r="L8" s="57">
        <v>89.2</v>
      </c>
      <c r="M8" s="57">
        <v>2.1</v>
      </c>
      <c r="N8" s="37" t="s">
        <v>27</v>
      </c>
    </row>
    <row r="9" ht="23" customHeight="1" spans="1:14">
      <c r="A9" s="56">
        <v>7</v>
      </c>
      <c r="B9" s="57"/>
      <c r="C9" s="58" t="s">
        <v>25</v>
      </c>
      <c r="D9" s="58" t="s">
        <v>26</v>
      </c>
      <c r="E9" s="57" t="s">
        <v>23</v>
      </c>
      <c r="F9" s="57">
        <v>0.442</v>
      </c>
      <c r="G9" s="57">
        <v>1</v>
      </c>
      <c r="H9" s="57" t="s">
        <v>18</v>
      </c>
      <c r="I9" s="57" t="s">
        <v>19</v>
      </c>
      <c r="J9" s="57" t="s">
        <v>20</v>
      </c>
      <c r="K9" s="57">
        <v>27</v>
      </c>
      <c r="L9" s="57">
        <v>89.2</v>
      </c>
      <c r="M9" s="57">
        <v>2.2</v>
      </c>
      <c r="N9" s="37" t="s">
        <v>27</v>
      </c>
    </row>
    <row r="10" ht="23" customHeight="1" spans="1:14">
      <c r="A10" s="56">
        <v>8</v>
      </c>
      <c r="B10" s="57"/>
      <c r="C10" s="58" t="s">
        <v>25</v>
      </c>
      <c r="D10" s="58" t="s">
        <v>26</v>
      </c>
      <c r="E10" s="57" t="s">
        <v>24</v>
      </c>
      <c r="F10" s="57">
        <v>0.271</v>
      </c>
      <c r="G10" s="57">
        <v>1</v>
      </c>
      <c r="H10" s="57" t="s">
        <v>18</v>
      </c>
      <c r="I10" s="57" t="s">
        <v>19</v>
      </c>
      <c r="J10" s="57" t="s">
        <v>20</v>
      </c>
      <c r="K10" s="57">
        <v>25</v>
      </c>
      <c r="L10" s="57">
        <v>89.2</v>
      </c>
      <c r="M10" s="57">
        <v>2.1</v>
      </c>
      <c r="N10" s="37" t="s">
        <v>27</v>
      </c>
    </row>
    <row r="11" ht="23" customHeight="1" spans="1:14">
      <c r="A11" s="56">
        <v>17</v>
      </c>
      <c r="B11" s="57"/>
      <c r="C11" s="58" t="s">
        <v>25</v>
      </c>
      <c r="D11" s="58" t="s">
        <v>28</v>
      </c>
      <c r="E11" s="57" t="s">
        <v>17</v>
      </c>
      <c r="F11" s="57">
        <v>0.376</v>
      </c>
      <c r="G11" s="57">
        <v>10</v>
      </c>
      <c r="H11" s="57" t="s">
        <v>18</v>
      </c>
      <c r="I11" s="57" t="s">
        <v>19</v>
      </c>
      <c r="J11" s="57" t="s">
        <v>20</v>
      </c>
      <c r="K11" s="57">
        <v>28</v>
      </c>
      <c r="L11" s="57">
        <v>88.7</v>
      </c>
      <c r="M11" s="57">
        <v>1.5</v>
      </c>
      <c r="N11" s="37" t="s">
        <v>27</v>
      </c>
    </row>
    <row r="12" ht="23" customHeight="1" spans="1:14">
      <c r="A12" s="56">
        <v>18</v>
      </c>
      <c r="B12" s="57"/>
      <c r="C12" s="58" t="s">
        <v>25</v>
      </c>
      <c r="D12" s="58" t="s">
        <v>28</v>
      </c>
      <c r="E12" s="57" t="s">
        <v>22</v>
      </c>
      <c r="F12" s="57">
        <v>0.481</v>
      </c>
      <c r="G12" s="57">
        <v>10</v>
      </c>
      <c r="H12" s="57" t="s">
        <v>18</v>
      </c>
      <c r="I12" s="57" t="s">
        <v>19</v>
      </c>
      <c r="J12" s="57" t="s">
        <v>20</v>
      </c>
      <c r="K12" s="57">
        <v>28</v>
      </c>
      <c r="L12" s="57">
        <v>88.7</v>
      </c>
      <c r="M12" s="57">
        <v>1.5</v>
      </c>
      <c r="N12" s="37" t="s">
        <v>27</v>
      </c>
    </row>
    <row r="13" ht="23" customHeight="1" spans="1:14">
      <c r="A13" s="56">
        <v>19</v>
      </c>
      <c r="B13" s="57"/>
      <c r="C13" s="58" t="s">
        <v>25</v>
      </c>
      <c r="D13" s="58" t="s">
        <v>28</v>
      </c>
      <c r="E13" s="57" t="s">
        <v>23</v>
      </c>
      <c r="F13" s="57">
        <v>0.482</v>
      </c>
      <c r="G13" s="57">
        <v>10</v>
      </c>
      <c r="H13" s="57" t="s">
        <v>18</v>
      </c>
      <c r="I13" s="57" t="s">
        <v>19</v>
      </c>
      <c r="J13" s="57" t="s">
        <v>20</v>
      </c>
      <c r="K13" s="57">
        <v>31</v>
      </c>
      <c r="L13" s="57">
        <v>88.6</v>
      </c>
      <c r="M13" s="57">
        <v>1.7</v>
      </c>
      <c r="N13" s="37" t="s">
        <v>27</v>
      </c>
    </row>
    <row r="14" ht="23" customHeight="1" spans="1:14">
      <c r="A14" s="59">
        <v>20</v>
      </c>
      <c r="B14" s="60"/>
      <c r="C14" s="60" t="s">
        <v>25</v>
      </c>
      <c r="D14" s="61" t="s">
        <v>28</v>
      </c>
      <c r="E14" s="60" t="s">
        <v>24</v>
      </c>
      <c r="F14" s="60">
        <v>0.453</v>
      </c>
      <c r="G14" s="60">
        <v>10</v>
      </c>
      <c r="H14" s="60" t="s">
        <v>18</v>
      </c>
      <c r="I14" s="60" t="s">
        <v>19</v>
      </c>
      <c r="J14" s="60" t="s">
        <v>20</v>
      </c>
      <c r="K14" s="60">
        <v>31</v>
      </c>
      <c r="L14" s="34">
        <v>88.6</v>
      </c>
      <c r="M14" s="34">
        <v>1.8</v>
      </c>
      <c r="N14" s="38" t="s">
        <v>27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F18" sqref="F18"/>
    </sheetView>
  </sheetViews>
  <sheetFormatPr defaultColWidth="9" defaultRowHeight="13.5"/>
  <cols>
    <col min="1" max="1" width="15.25" customWidth="1"/>
    <col min="11" max="11" width="9" hidden="1" customWidth="1"/>
  </cols>
  <sheetData>
    <row r="1" ht="49" customHeight="1" spans="1:12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ht="29" customHeight="1" spans="1:12">
      <c r="A2" s="39" t="s">
        <v>5</v>
      </c>
      <c r="B2" s="40"/>
      <c r="C2" s="41" t="s">
        <v>30</v>
      </c>
      <c r="D2" s="41"/>
      <c r="E2" s="41"/>
      <c r="F2" s="41"/>
      <c r="G2" s="41"/>
      <c r="H2" s="41"/>
      <c r="I2" s="41"/>
      <c r="J2" s="41"/>
      <c r="K2" s="41" t="s">
        <v>31</v>
      </c>
      <c r="L2" s="48" t="s">
        <v>32</v>
      </c>
    </row>
    <row r="3" ht="29" customHeight="1" spans="1:12">
      <c r="A3" s="42"/>
      <c r="B3" s="43"/>
      <c r="C3" s="44" t="s">
        <v>17</v>
      </c>
      <c r="D3" s="44" t="s">
        <v>22</v>
      </c>
      <c r="E3" s="44" t="s">
        <v>23</v>
      </c>
      <c r="F3" s="44" t="s">
        <v>24</v>
      </c>
      <c r="G3" s="44" t="s">
        <v>33</v>
      </c>
      <c r="H3" s="44" t="s">
        <v>34</v>
      </c>
      <c r="I3" s="44" t="s">
        <v>35</v>
      </c>
      <c r="J3" s="44" t="s">
        <v>36</v>
      </c>
      <c r="K3" s="44" t="s">
        <v>37</v>
      </c>
      <c r="L3" s="49"/>
    </row>
    <row r="4" ht="29" customHeight="1" spans="1:12">
      <c r="A4" s="45" t="s">
        <v>38</v>
      </c>
      <c r="B4" s="7" t="s">
        <v>39</v>
      </c>
      <c r="C4" s="31">
        <v>56.4</v>
      </c>
      <c r="D4" s="31">
        <v>57.9</v>
      </c>
      <c r="E4" s="31">
        <v>57.7</v>
      </c>
      <c r="F4" s="31">
        <v>58.3</v>
      </c>
      <c r="G4" s="46">
        <v>57.5</v>
      </c>
      <c r="H4" s="31">
        <v>57.1</v>
      </c>
      <c r="I4" s="31">
        <v>59.1</v>
      </c>
      <c r="J4" s="31">
        <v>57.8</v>
      </c>
      <c r="K4" s="7">
        <v>51.3</v>
      </c>
      <c r="L4" s="50" t="s">
        <v>40</v>
      </c>
    </row>
    <row r="5" ht="29" customHeight="1" spans="1:12">
      <c r="A5" s="45"/>
      <c r="B5" s="7" t="s">
        <v>41</v>
      </c>
      <c r="C5" s="7">
        <v>60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55</v>
      </c>
      <c r="L5" s="51"/>
    </row>
    <row r="6" ht="29" customHeight="1" spans="1:12">
      <c r="A6" s="45"/>
      <c r="B6" s="7" t="s">
        <v>42</v>
      </c>
      <c r="C6" s="7" t="s">
        <v>43</v>
      </c>
      <c r="D6" s="7" t="s">
        <v>43</v>
      </c>
      <c r="E6" s="7" t="s">
        <v>43</v>
      </c>
      <c r="F6" s="7" t="s">
        <v>43</v>
      </c>
      <c r="G6" s="7" t="s">
        <v>43</v>
      </c>
      <c r="H6" s="7" t="s">
        <v>43</v>
      </c>
      <c r="I6" s="7" t="s">
        <v>43</v>
      </c>
      <c r="J6" s="7" t="s">
        <v>43</v>
      </c>
      <c r="K6" s="7" t="s">
        <v>43</v>
      </c>
      <c r="L6" s="51"/>
    </row>
    <row r="7" ht="29" customHeight="1" spans="1:12">
      <c r="A7" s="45" t="s">
        <v>44</v>
      </c>
      <c r="B7" s="7" t="s">
        <v>39</v>
      </c>
      <c r="C7" s="31">
        <v>49.3</v>
      </c>
      <c r="D7" s="31">
        <v>46.1</v>
      </c>
      <c r="E7" s="31">
        <v>48.3</v>
      </c>
      <c r="F7" s="46">
        <v>47.8</v>
      </c>
      <c r="G7" s="46">
        <v>45.4</v>
      </c>
      <c r="H7" s="31">
        <v>48.1</v>
      </c>
      <c r="I7" s="31">
        <v>45.4</v>
      </c>
      <c r="J7" s="31">
        <v>48.2</v>
      </c>
      <c r="K7" s="7">
        <v>42.2</v>
      </c>
      <c r="L7" s="51"/>
    </row>
    <row r="8" ht="29" customHeight="1" spans="1:12">
      <c r="A8" s="45"/>
      <c r="B8" s="7" t="s">
        <v>41</v>
      </c>
      <c r="C8" s="7">
        <v>60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55</v>
      </c>
      <c r="L8" s="51"/>
    </row>
    <row r="9" ht="29" customHeight="1" spans="1:12">
      <c r="A9" s="47"/>
      <c r="B9" s="34" t="s">
        <v>42</v>
      </c>
      <c r="C9" s="34" t="s">
        <v>43</v>
      </c>
      <c r="D9" s="34" t="s">
        <v>43</v>
      </c>
      <c r="E9" s="34" t="s">
        <v>43</v>
      </c>
      <c r="F9" s="34" t="s">
        <v>43</v>
      </c>
      <c r="G9" s="34" t="s">
        <v>43</v>
      </c>
      <c r="H9" s="34" t="s">
        <v>43</v>
      </c>
      <c r="I9" s="34" t="s">
        <v>43</v>
      </c>
      <c r="J9" s="34" t="s">
        <v>43</v>
      </c>
      <c r="K9" s="34" t="s">
        <v>43</v>
      </c>
      <c r="L9" s="52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L7" sqref="L7"/>
    </sheetView>
  </sheetViews>
  <sheetFormatPr defaultColWidth="9" defaultRowHeight="13.5"/>
  <cols>
    <col min="1" max="1" width="12" customWidth="1"/>
    <col min="2" max="2" width="12.75" customWidth="1"/>
    <col min="4" max="4" width="20.125" customWidth="1"/>
    <col min="8" max="8" width="9.875" customWidth="1"/>
  </cols>
  <sheetData>
    <row r="1" ht="26" customHeight="1" spans="1:10">
      <c r="A1" s="22" t="s">
        <v>45</v>
      </c>
      <c r="B1" s="22"/>
      <c r="C1" s="22"/>
      <c r="D1" s="22"/>
      <c r="E1" s="22"/>
      <c r="F1" s="22"/>
      <c r="G1" s="22"/>
      <c r="H1" s="22"/>
      <c r="I1" s="22"/>
      <c r="J1" s="22"/>
    </row>
    <row r="2" ht="23" customHeight="1" spans="1:10">
      <c r="A2" s="23" t="s">
        <v>46</v>
      </c>
      <c r="B2" s="24" t="s">
        <v>5</v>
      </c>
      <c r="C2" s="24" t="s">
        <v>47</v>
      </c>
      <c r="D2" s="24"/>
      <c r="E2" s="24" t="s">
        <v>48</v>
      </c>
      <c r="F2" s="24"/>
      <c r="G2" s="24"/>
      <c r="H2" s="24" t="s">
        <v>49</v>
      </c>
      <c r="I2" s="24" t="s">
        <v>41</v>
      </c>
      <c r="J2" s="36" t="s">
        <v>42</v>
      </c>
    </row>
    <row r="3" ht="23" customHeight="1" spans="1:10">
      <c r="A3" s="25"/>
      <c r="B3" s="7"/>
      <c r="C3" s="7"/>
      <c r="D3" s="7"/>
      <c r="E3" s="7" t="s">
        <v>50</v>
      </c>
      <c r="F3" s="7" t="s">
        <v>51</v>
      </c>
      <c r="G3" s="7" t="s">
        <v>52</v>
      </c>
      <c r="H3" s="7"/>
      <c r="I3" s="7"/>
      <c r="J3" s="37"/>
    </row>
    <row r="4" ht="23" customHeight="1" spans="1:10">
      <c r="A4" s="25" t="s">
        <v>53</v>
      </c>
      <c r="B4" s="26" t="s">
        <v>54</v>
      </c>
      <c r="C4" s="7" t="s">
        <v>55</v>
      </c>
      <c r="D4" s="7"/>
      <c r="E4" s="27">
        <v>59307</v>
      </c>
      <c r="F4" s="28">
        <v>61001</v>
      </c>
      <c r="G4" s="28">
        <v>64176</v>
      </c>
      <c r="H4" s="27">
        <v>61495</v>
      </c>
      <c r="I4" s="7" t="s">
        <v>19</v>
      </c>
      <c r="J4" s="37" t="s">
        <v>43</v>
      </c>
    </row>
    <row r="5" ht="23" customHeight="1" spans="1:10">
      <c r="A5" s="25"/>
      <c r="B5" s="26"/>
      <c r="C5" s="7" t="s">
        <v>56</v>
      </c>
      <c r="D5" s="7"/>
      <c r="E5" s="7">
        <v>8.6</v>
      </c>
      <c r="F5" s="7">
        <v>8.6</v>
      </c>
      <c r="G5" s="7">
        <v>8.6</v>
      </c>
      <c r="H5" s="29">
        <f>AVERAGE(E5:G5)</f>
        <v>8.6</v>
      </c>
      <c r="I5" s="7" t="s">
        <v>19</v>
      </c>
      <c r="J5" s="37" t="s">
        <v>43</v>
      </c>
    </row>
    <row r="6" ht="23" customHeight="1" spans="1:10">
      <c r="A6" s="25"/>
      <c r="B6" s="26"/>
      <c r="C6" s="7" t="s">
        <v>57</v>
      </c>
      <c r="D6" s="7" t="s">
        <v>58</v>
      </c>
      <c r="E6" s="30">
        <v>1.7</v>
      </c>
      <c r="F6" s="31">
        <v>1.7</v>
      </c>
      <c r="G6" s="31">
        <v>1.6</v>
      </c>
      <c r="H6" s="30">
        <v>1.7</v>
      </c>
      <c r="I6" s="7" t="s">
        <v>19</v>
      </c>
      <c r="J6" s="37" t="s">
        <v>43</v>
      </c>
    </row>
    <row r="7" ht="23" customHeight="1" spans="1:10">
      <c r="A7" s="25"/>
      <c r="B7" s="26"/>
      <c r="C7" s="7"/>
      <c r="D7" s="7" t="s">
        <v>59</v>
      </c>
      <c r="E7" s="30">
        <v>1.7</v>
      </c>
      <c r="F7" s="31">
        <v>1.8</v>
      </c>
      <c r="G7" s="31">
        <v>1.6</v>
      </c>
      <c r="H7" s="30">
        <v>1.7</v>
      </c>
      <c r="I7" s="7">
        <v>10</v>
      </c>
      <c r="J7" s="37" t="s">
        <v>43</v>
      </c>
    </row>
    <row r="8" ht="23" customHeight="1" spans="1:10">
      <c r="A8" s="25"/>
      <c r="B8" s="26"/>
      <c r="C8" s="7"/>
      <c r="D8" s="7" t="s">
        <v>60</v>
      </c>
      <c r="E8" s="31">
        <v>0.101</v>
      </c>
      <c r="F8" s="31">
        <v>0.104</v>
      </c>
      <c r="G8" s="31">
        <v>0.103</v>
      </c>
      <c r="H8" s="31">
        <v>0.103</v>
      </c>
      <c r="I8" s="7" t="s">
        <v>19</v>
      </c>
      <c r="J8" s="37" t="s">
        <v>43</v>
      </c>
    </row>
    <row r="9" ht="23" customHeight="1" spans="1:10">
      <c r="A9" s="25"/>
      <c r="B9" s="26"/>
      <c r="C9" s="7" t="s">
        <v>61</v>
      </c>
      <c r="D9" s="7" t="s">
        <v>58</v>
      </c>
      <c r="E9" s="31">
        <v>7</v>
      </c>
      <c r="F9" s="31">
        <v>8</v>
      </c>
      <c r="G9" s="31">
        <v>9</v>
      </c>
      <c r="H9" s="31">
        <v>8</v>
      </c>
      <c r="I9" s="7" t="s">
        <v>19</v>
      </c>
      <c r="J9" s="37" t="s">
        <v>43</v>
      </c>
    </row>
    <row r="10" ht="23" customHeight="1" spans="1:10">
      <c r="A10" s="25"/>
      <c r="B10" s="26"/>
      <c r="C10" s="7"/>
      <c r="D10" s="7" t="s">
        <v>59</v>
      </c>
      <c r="E10" s="31">
        <v>7</v>
      </c>
      <c r="F10" s="31">
        <v>8</v>
      </c>
      <c r="G10" s="31">
        <v>9</v>
      </c>
      <c r="H10" s="31">
        <v>8</v>
      </c>
      <c r="I10" s="7">
        <v>50</v>
      </c>
      <c r="J10" s="37" t="s">
        <v>43</v>
      </c>
    </row>
    <row r="11" ht="23" customHeight="1" spans="1:10">
      <c r="A11" s="25"/>
      <c r="B11" s="26"/>
      <c r="C11" s="7"/>
      <c r="D11" s="7" t="s">
        <v>60</v>
      </c>
      <c r="E11" s="31">
        <v>0.415</v>
      </c>
      <c r="F11" s="31">
        <v>0.488</v>
      </c>
      <c r="G11" s="31">
        <v>0.578</v>
      </c>
      <c r="H11" s="30">
        <v>0.494</v>
      </c>
      <c r="I11" s="7" t="s">
        <v>19</v>
      </c>
      <c r="J11" s="37" t="s">
        <v>43</v>
      </c>
    </row>
    <row r="12" ht="23" customHeight="1" spans="1:10">
      <c r="A12" s="25"/>
      <c r="B12" s="26"/>
      <c r="C12" s="7" t="s">
        <v>62</v>
      </c>
      <c r="D12" s="7" t="s">
        <v>58</v>
      </c>
      <c r="E12" s="31">
        <v>43</v>
      </c>
      <c r="F12" s="31">
        <v>39</v>
      </c>
      <c r="G12" s="31">
        <v>37</v>
      </c>
      <c r="H12" s="31">
        <v>40</v>
      </c>
      <c r="I12" s="7" t="s">
        <v>19</v>
      </c>
      <c r="J12" s="37" t="s">
        <v>43</v>
      </c>
    </row>
    <row r="13" ht="23" customHeight="1" spans="1:10">
      <c r="A13" s="25"/>
      <c r="B13" s="26"/>
      <c r="C13" s="7"/>
      <c r="D13" s="7" t="s">
        <v>59</v>
      </c>
      <c r="E13" s="31">
        <v>44</v>
      </c>
      <c r="F13" s="31">
        <v>40</v>
      </c>
      <c r="G13" s="31">
        <v>37</v>
      </c>
      <c r="H13" s="31">
        <v>40</v>
      </c>
      <c r="I13" s="7">
        <v>200</v>
      </c>
      <c r="J13" s="37" t="s">
        <v>43</v>
      </c>
    </row>
    <row r="14" ht="23" customHeight="1" spans="1:10">
      <c r="A14" s="25"/>
      <c r="B14" s="26"/>
      <c r="C14" s="7"/>
      <c r="D14" s="7" t="s">
        <v>60</v>
      </c>
      <c r="E14" s="31">
        <v>2.61</v>
      </c>
      <c r="F14" s="31">
        <v>2.38</v>
      </c>
      <c r="G14" s="31">
        <v>2.37</v>
      </c>
      <c r="H14" s="31">
        <v>2.45</v>
      </c>
      <c r="I14" s="7" t="s">
        <v>19</v>
      </c>
      <c r="J14" s="37" t="s">
        <v>43</v>
      </c>
    </row>
    <row r="15" ht="23" customHeight="1" spans="1:10">
      <c r="A15" s="25" t="s">
        <v>53</v>
      </c>
      <c r="B15" s="26" t="s">
        <v>63</v>
      </c>
      <c r="C15" s="7" t="s">
        <v>55</v>
      </c>
      <c r="D15" s="7"/>
      <c r="E15" s="31">
        <v>37533</v>
      </c>
      <c r="F15" s="31">
        <v>37405</v>
      </c>
      <c r="G15" s="31">
        <v>37370</v>
      </c>
      <c r="H15" s="31">
        <v>37436</v>
      </c>
      <c r="I15" s="7" t="s">
        <v>19</v>
      </c>
      <c r="J15" s="37" t="s">
        <v>43</v>
      </c>
    </row>
    <row r="16" ht="23" customHeight="1" spans="1:10">
      <c r="A16" s="25"/>
      <c r="B16" s="26"/>
      <c r="C16" s="7" t="s">
        <v>56</v>
      </c>
      <c r="D16" s="7"/>
      <c r="E16" s="7">
        <v>8.6</v>
      </c>
      <c r="F16" s="7">
        <v>8.5</v>
      </c>
      <c r="G16" s="7">
        <v>8.7</v>
      </c>
      <c r="H16" s="29">
        <f>AVERAGE(E16:G16)</f>
        <v>8.6</v>
      </c>
      <c r="I16" s="7" t="s">
        <v>19</v>
      </c>
      <c r="J16" s="37" t="s">
        <v>43</v>
      </c>
    </row>
    <row r="17" ht="23" customHeight="1" spans="1:10">
      <c r="A17" s="25"/>
      <c r="B17" s="26"/>
      <c r="C17" s="7" t="s">
        <v>57</v>
      </c>
      <c r="D17" s="7" t="s">
        <v>58</v>
      </c>
      <c r="E17" s="31">
        <v>2.3</v>
      </c>
      <c r="F17" s="31">
        <v>2.4</v>
      </c>
      <c r="G17" s="31">
        <v>2.8</v>
      </c>
      <c r="H17" s="31">
        <v>2.5</v>
      </c>
      <c r="I17" s="7" t="s">
        <v>19</v>
      </c>
      <c r="J17" s="37" t="s">
        <v>43</v>
      </c>
    </row>
    <row r="18" ht="23" customHeight="1" spans="1:10">
      <c r="A18" s="25"/>
      <c r="B18" s="26"/>
      <c r="C18" s="7"/>
      <c r="D18" s="7" t="s">
        <v>59</v>
      </c>
      <c r="E18" s="31">
        <v>2.3</v>
      </c>
      <c r="F18" s="31">
        <v>2.5</v>
      </c>
      <c r="G18" s="31">
        <v>2.8</v>
      </c>
      <c r="H18" s="31">
        <v>2.5</v>
      </c>
      <c r="I18" s="7">
        <v>10</v>
      </c>
      <c r="J18" s="37" t="s">
        <v>43</v>
      </c>
    </row>
    <row r="19" ht="23" customHeight="1" spans="1:10">
      <c r="A19" s="25"/>
      <c r="B19" s="26"/>
      <c r="C19" s="7"/>
      <c r="D19" s="7" t="s">
        <v>60</v>
      </c>
      <c r="E19" s="31">
        <v>0.086</v>
      </c>
      <c r="F19" s="32">
        <v>0.09</v>
      </c>
      <c r="G19" s="31">
        <v>0.105</v>
      </c>
      <c r="H19" s="31">
        <v>0.094</v>
      </c>
      <c r="I19" s="7" t="s">
        <v>19</v>
      </c>
      <c r="J19" s="37" t="s">
        <v>43</v>
      </c>
    </row>
    <row r="20" ht="23" customHeight="1" spans="1:10">
      <c r="A20" s="25"/>
      <c r="B20" s="26"/>
      <c r="C20" s="7" t="s">
        <v>61</v>
      </c>
      <c r="D20" s="7" t="s">
        <v>58</v>
      </c>
      <c r="E20" s="31">
        <v>7</v>
      </c>
      <c r="F20" s="31">
        <v>4</v>
      </c>
      <c r="G20" s="31">
        <v>8</v>
      </c>
      <c r="H20" s="31">
        <v>6</v>
      </c>
      <c r="I20" s="7" t="s">
        <v>19</v>
      </c>
      <c r="J20" s="37" t="s">
        <v>43</v>
      </c>
    </row>
    <row r="21" ht="23" customHeight="1" spans="1:10">
      <c r="A21" s="25"/>
      <c r="B21" s="26"/>
      <c r="C21" s="7"/>
      <c r="D21" s="7" t="s">
        <v>59</v>
      </c>
      <c r="E21" s="31">
        <v>7</v>
      </c>
      <c r="F21" s="31">
        <v>4</v>
      </c>
      <c r="G21" s="31">
        <v>8</v>
      </c>
      <c r="H21" s="31">
        <v>6</v>
      </c>
      <c r="I21" s="7">
        <v>50</v>
      </c>
      <c r="J21" s="37" t="s">
        <v>43</v>
      </c>
    </row>
    <row r="22" ht="23" customHeight="1" spans="1:10">
      <c r="A22" s="25"/>
      <c r="B22" s="26"/>
      <c r="C22" s="7"/>
      <c r="D22" s="7" t="s">
        <v>60</v>
      </c>
      <c r="E22" s="31">
        <v>0.263</v>
      </c>
      <c r="F22" s="32">
        <v>0.15</v>
      </c>
      <c r="G22" s="31">
        <v>0.299</v>
      </c>
      <c r="H22" s="31">
        <v>0.237</v>
      </c>
      <c r="I22" s="7" t="s">
        <v>19</v>
      </c>
      <c r="J22" s="37" t="s">
        <v>43</v>
      </c>
    </row>
    <row r="23" ht="23" customHeight="1" spans="1:10">
      <c r="A23" s="25"/>
      <c r="B23" s="26"/>
      <c r="C23" s="7" t="s">
        <v>62</v>
      </c>
      <c r="D23" s="7" t="s">
        <v>58</v>
      </c>
      <c r="E23" s="31">
        <v>39</v>
      </c>
      <c r="F23" s="31">
        <v>41</v>
      </c>
      <c r="G23" s="31">
        <v>42</v>
      </c>
      <c r="H23" s="31">
        <v>41</v>
      </c>
      <c r="I23" s="7" t="s">
        <v>19</v>
      </c>
      <c r="J23" s="37" t="s">
        <v>43</v>
      </c>
    </row>
    <row r="24" ht="23" customHeight="1" spans="1:10">
      <c r="A24" s="25"/>
      <c r="B24" s="26"/>
      <c r="C24" s="7"/>
      <c r="D24" s="7" t="s">
        <v>59</v>
      </c>
      <c r="E24" s="31">
        <v>39</v>
      </c>
      <c r="F24" s="31">
        <v>43</v>
      </c>
      <c r="G24" s="31">
        <v>43</v>
      </c>
      <c r="H24" s="31">
        <v>42</v>
      </c>
      <c r="I24" s="7">
        <v>200</v>
      </c>
      <c r="J24" s="37" t="s">
        <v>43</v>
      </c>
    </row>
    <row r="25" ht="23" customHeight="1" spans="1:10">
      <c r="A25" s="25"/>
      <c r="B25" s="33"/>
      <c r="C25" s="34"/>
      <c r="D25" s="34" t="s">
        <v>60</v>
      </c>
      <c r="E25" s="35">
        <v>1.46</v>
      </c>
      <c r="F25" s="35">
        <v>1.53</v>
      </c>
      <c r="G25" s="35">
        <v>1.57</v>
      </c>
      <c r="H25" s="35">
        <v>1.52</v>
      </c>
      <c r="I25" s="34" t="s">
        <v>19</v>
      </c>
      <c r="J25" s="38" t="s">
        <v>43</v>
      </c>
    </row>
  </sheetData>
  <mergeCells count="22">
    <mergeCell ref="A1:J1"/>
    <mergeCell ref="E2:G2"/>
    <mergeCell ref="C4:D4"/>
    <mergeCell ref="C5:D5"/>
    <mergeCell ref="C15:D15"/>
    <mergeCell ref="C16:D16"/>
    <mergeCell ref="A2:A3"/>
    <mergeCell ref="A4:A14"/>
    <mergeCell ref="A15:A25"/>
    <mergeCell ref="B2:B3"/>
    <mergeCell ref="B4:B14"/>
    <mergeCell ref="B15:B25"/>
    <mergeCell ref="C6:C8"/>
    <mergeCell ref="C9:C11"/>
    <mergeCell ref="C12:C14"/>
    <mergeCell ref="C17:C19"/>
    <mergeCell ref="C20:C22"/>
    <mergeCell ref="C23:C25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17" sqref="B17"/>
    </sheetView>
  </sheetViews>
  <sheetFormatPr defaultColWidth="9" defaultRowHeight="13.5" outlineLevelCol="5"/>
  <cols>
    <col min="3" max="4" width="26.5" customWidth="1"/>
    <col min="5" max="5" width="27.25" customWidth="1"/>
  </cols>
  <sheetData>
    <row r="1" ht="27" customHeight="1" spans="1:6">
      <c r="A1" s="2" t="s">
        <v>64</v>
      </c>
      <c r="B1" s="2"/>
      <c r="C1" s="2"/>
      <c r="D1" s="2"/>
      <c r="E1" s="2"/>
      <c r="F1" s="2"/>
    </row>
    <row r="2" ht="27" customHeight="1" spans="1:6">
      <c r="A2" s="3" t="s">
        <v>65</v>
      </c>
      <c r="B2" s="3" t="s">
        <v>66</v>
      </c>
      <c r="C2" s="4" t="s">
        <v>67</v>
      </c>
      <c r="D2" s="5"/>
      <c r="E2" s="3" t="s">
        <v>68</v>
      </c>
      <c r="F2" s="3" t="s">
        <v>69</v>
      </c>
    </row>
    <row r="3" ht="27" customHeight="1" spans="1:6">
      <c r="A3" s="6" t="s">
        <v>70</v>
      </c>
      <c r="B3" s="7" t="s">
        <v>57</v>
      </c>
      <c r="C3" s="8" t="s">
        <v>71</v>
      </c>
      <c r="D3" s="9"/>
      <c r="E3" s="7" t="s">
        <v>72</v>
      </c>
      <c r="F3" s="7" t="s">
        <v>73</v>
      </c>
    </row>
    <row r="4" ht="27" customHeight="1" spans="1:6">
      <c r="A4" s="10"/>
      <c r="B4" s="7" t="s">
        <v>61</v>
      </c>
      <c r="C4" s="11"/>
      <c r="D4" s="12"/>
      <c r="E4" s="7" t="s">
        <v>74</v>
      </c>
      <c r="F4" s="7" t="s">
        <v>75</v>
      </c>
    </row>
    <row r="5" ht="27" customHeight="1" spans="1:6">
      <c r="A5" s="13"/>
      <c r="B5" s="7" t="s">
        <v>62</v>
      </c>
      <c r="C5" s="14"/>
      <c r="D5" s="15"/>
      <c r="E5" s="7" t="s">
        <v>76</v>
      </c>
      <c r="F5" s="7" t="s">
        <v>75</v>
      </c>
    </row>
    <row r="6" ht="27" customHeight="1" spans="1:6">
      <c r="A6" s="6" t="s">
        <v>77</v>
      </c>
      <c r="B6" s="7" t="s">
        <v>57</v>
      </c>
      <c r="C6" s="16" t="s">
        <v>78</v>
      </c>
      <c r="D6" s="17"/>
      <c r="E6" s="7" t="s">
        <v>79</v>
      </c>
      <c r="F6" s="7" t="s">
        <v>80</v>
      </c>
    </row>
    <row r="7" ht="27" customHeight="1" spans="1:6">
      <c r="A7" s="13"/>
      <c r="B7" s="7" t="s">
        <v>81</v>
      </c>
      <c r="C7" s="18"/>
      <c r="D7" s="19"/>
      <c r="E7" s="7" t="s">
        <v>82</v>
      </c>
      <c r="F7" s="7" t="s">
        <v>83</v>
      </c>
    </row>
    <row r="8" ht="22.5" spans="1:5">
      <c r="A8" s="2" t="s">
        <v>84</v>
      </c>
      <c r="B8" s="2"/>
      <c r="C8" s="2"/>
      <c r="D8" s="2"/>
      <c r="E8" s="2"/>
    </row>
    <row r="9" s="1" customFormat="1" ht="27" customHeight="1" spans="1:5">
      <c r="A9" s="20" t="s">
        <v>85</v>
      </c>
      <c r="B9" s="21"/>
      <c r="C9" s="7" t="s">
        <v>86</v>
      </c>
      <c r="D9" s="7" t="s">
        <v>87</v>
      </c>
      <c r="E9" s="7" t="s">
        <v>88</v>
      </c>
    </row>
    <row r="10" s="1" customFormat="1" ht="27" customHeight="1" spans="1:5">
      <c r="A10" s="20" t="s">
        <v>89</v>
      </c>
      <c r="B10" s="21"/>
      <c r="C10" s="7" t="s">
        <v>90</v>
      </c>
      <c r="D10" s="7" t="s">
        <v>91</v>
      </c>
      <c r="E10" s="7" t="s">
        <v>92</v>
      </c>
    </row>
    <row r="11" s="1" customFormat="1" ht="27" customHeight="1" spans="1:5">
      <c r="A11" s="20" t="s">
        <v>85</v>
      </c>
      <c r="B11" s="21"/>
      <c r="C11" s="7" t="s">
        <v>93</v>
      </c>
      <c r="D11" s="7" t="s">
        <v>94</v>
      </c>
      <c r="E11" s="7" t="s">
        <v>95</v>
      </c>
    </row>
    <row r="12" s="1" customFormat="1" ht="27" customHeight="1" spans="1:5">
      <c r="A12" s="20" t="s">
        <v>89</v>
      </c>
      <c r="B12" s="21"/>
      <c r="C12" s="7" t="s">
        <v>96</v>
      </c>
      <c r="D12" s="7" t="s">
        <v>97</v>
      </c>
      <c r="E12" s="7" t="s">
        <v>98</v>
      </c>
    </row>
  </sheetData>
  <mergeCells count="11">
    <mergeCell ref="A1:F1"/>
    <mergeCell ref="C2:D2"/>
    <mergeCell ref="A8:E8"/>
    <mergeCell ref="A9:B9"/>
    <mergeCell ref="A10:B10"/>
    <mergeCell ref="A11:B11"/>
    <mergeCell ref="A12:B12"/>
    <mergeCell ref="A3:A5"/>
    <mergeCell ref="A6:A7"/>
    <mergeCell ref="C6:D7"/>
    <mergeCell ref="C3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Administratorer</cp:lastModifiedBy>
  <dcterms:created xsi:type="dcterms:W3CDTF">2006-09-16T00:00:00Z</dcterms:created>
  <dcterms:modified xsi:type="dcterms:W3CDTF">2024-11-02T02:26:35Z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true</vt:bool>
  </property>
  <property fmtid="{D5CDD505-2E9C-101B-9397-08002B2CF9AE}" pid="4" name="ICV">
    <vt:lpwstr>F5A3191274FB49E1B3A3EB77BF5BA8B2_12</vt:lpwstr>
  </property>
</Properties>
</file>