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<sst xmlns="http://schemas.openxmlformats.org/spreadsheetml/2006/main" count="295" uniqueCount="77">
  <si>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</si>
  <si>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</si>
  <si>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</si>
  <si>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</si>
  <si>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</si>
  <si>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</si>
  <si>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</si>
  <si>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</si>
  <si>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</si>
  <si>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</si>
  <si>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</si>
  <si>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</si>
  <si>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</si>
  <si>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</si>
  <si>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</si>
  <si>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2024.11.21</t>
  </si>
  <si>
    <t>烧结车间</t>
  </si>
  <si>
    <t>1#</t>
  </si>
  <si>
    <t>否</t>
  </si>
  <si>
    <t>/</t>
  </si>
  <si>
    <t>重量法</t>
  </si>
  <si>
    <t>北</t>
  </si>
  <si>
    <t>2#</t>
  </si>
  <si>
    <t>3#</t>
  </si>
  <si>
    <t>4#</t>
  </si>
  <si>
    <t>高炉车间</t>
  </si>
  <si>
    <t>2024.11.22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</si>
  <si>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</si>
  <si>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</si>
  <si>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</si>
  <si>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</si>
  <si>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</si>
  <si>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</si>
  <si>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</si>
  <si>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</si>
  <si>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</si>
  <si>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</si>
  <si>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</si>
  <si>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2024.11.22昼间</t>
  </si>
  <si>
    <t>Leq</t>
  </si>
  <si>
    <t>天气状况：晴； 风速：昼1.5m/s、夜1.9m/s</t>
  </si>
  <si>
    <t>标准限值</t>
  </si>
  <si>
    <t>达标情况</t>
  </si>
  <si>
    <t>达标</t>
  </si>
  <si>
    <t>2024.11.22夜间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</si>
  <si>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</si>
  <si>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</si>
  <si>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</si>
  <si>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</si>
  <si>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</si>
  <si>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</si>
  <si>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</si>
  <si>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</si>
  <si>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</si>
  <si>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2024.10.15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</si>
  <si>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</si>
  <si>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</si>
  <si>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</si>
  <si>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</si>
  <si>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</si>
  <si>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2024.10.14</t>
  </si>
  <si>
    <t>1#烧结配料混料(一次混料)排放口</t>
  </si>
  <si>
    <t>2#烧结配料混料(二次混料)排放口</t>
  </si>
  <si>
    <t>石灰除尘灰仓顶排放口</t>
  </si>
  <si>
    <t>脱硫灰仓顶废气排放口</t>
  </si>
  <si>
    <t>1#破碎筛分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</si>
  <si>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</si>
  <si>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</si>
  <si>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</si>
  <si>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</si>
  <si>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</si>
  <si>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2024.10.24</t>
  </si>
  <si>
    <t>总砷mg/L</t>
  </si>
  <si>
    <t>烧结脱硫废水</t>
  </si>
  <si>
    <t>总铅mg/L</t>
  </si>
  <si>
    <t>流量L/s</t>
  </si>
  <si>
    <t>2024.12.17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</si>
</sst>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_ "/>
    <numFmt numFmtId="179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3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7" fontId="0" fillId="0" borderId="14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C1" workbookViewId="0">
      <selection activeCell="F6" sqref="F6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9" t="s">
        <v>0</v>
      </c>
      <c r="B1" s="50"/>
      <c r="C1" s="49"/>
      <c r="D1" s="49"/>
      <c r="E1" s="49"/>
      <c r="F1" s="49"/>
      <c r="G1" s="49"/>
      <c r="H1" s="49"/>
      <c r="I1" s="49"/>
      <c r="J1" s="49"/>
      <c r="K1" s="49"/>
    </row>
    <row r="2" ht="32" customHeight="1" spans="1:14">
      <c r="A2" s="51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2" t="s">
        <v>10</v>
      </c>
      <c r="K2" s="52" t="s">
        <v>11</v>
      </c>
      <c r="L2" s="52" t="s">
        <v>12</v>
      </c>
      <c r="M2" s="52" t="s">
        <v>13</v>
      </c>
      <c r="N2" s="60" t="s">
        <v>14</v>
      </c>
    </row>
    <row r="3" ht="24" customHeight="1" spans="1:14">
      <c r="A3" s="53">
        <v>1</v>
      </c>
      <c r="B3" s="54"/>
      <c r="C3" s="55" t="s">
        <v>15</v>
      </c>
      <c r="D3" s="54" t="s">
        <v>16</v>
      </c>
      <c r="E3" s="56" t="s">
        <v>17</v>
      </c>
      <c r="F3" s="56">
        <v>0.591</v>
      </c>
      <c r="G3" s="56">
        <v>8</v>
      </c>
      <c r="H3" s="56" t="s">
        <v>18</v>
      </c>
      <c r="I3" s="56" t="s">
        <v>19</v>
      </c>
      <c r="J3" s="56" t="s">
        <v>20</v>
      </c>
      <c r="K3" s="61">
        <v>7</v>
      </c>
      <c r="L3" s="61">
        <v>89.9</v>
      </c>
      <c r="M3" s="61">
        <v>1.5</v>
      </c>
      <c r="N3" s="62" t="s">
        <v>21</v>
      </c>
    </row>
    <row r="4" ht="24" customHeight="1" spans="1:14">
      <c r="A4" s="53">
        <v>2</v>
      </c>
      <c r="B4" s="54"/>
      <c r="C4" s="55" t="s">
        <v>15</v>
      </c>
      <c r="D4" s="54" t="s">
        <v>16</v>
      </c>
      <c r="E4" s="56" t="s">
        <v>22</v>
      </c>
      <c r="F4" s="56">
        <v>0.696</v>
      </c>
      <c r="G4" s="56">
        <v>8</v>
      </c>
      <c r="H4" s="56" t="s">
        <v>18</v>
      </c>
      <c r="I4" s="56" t="s">
        <v>19</v>
      </c>
      <c r="J4" s="56" t="s">
        <v>20</v>
      </c>
      <c r="K4" s="61">
        <v>9</v>
      </c>
      <c r="L4" s="61">
        <v>89.8</v>
      </c>
      <c r="M4" s="61">
        <v>1.6</v>
      </c>
      <c r="N4" s="62" t="s">
        <v>21</v>
      </c>
    </row>
    <row r="5" ht="24" customHeight="1" spans="1:14">
      <c r="A5" s="53">
        <v>3</v>
      </c>
      <c r="B5" s="54"/>
      <c r="C5" s="55" t="s">
        <v>15</v>
      </c>
      <c r="D5" s="54" t="s">
        <v>16</v>
      </c>
      <c r="E5" s="56" t="s">
        <v>23</v>
      </c>
      <c r="F5" s="56">
        <v>0.575</v>
      </c>
      <c r="G5" s="56">
        <v>8</v>
      </c>
      <c r="H5" s="56" t="s">
        <v>18</v>
      </c>
      <c r="I5" s="56" t="s">
        <v>19</v>
      </c>
      <c r="J5" s="56" t="s">
        <v>20</v>
      </c>
      <c r="K5" s="61">
        <v>7</v>
      </c>
      <c r="L5" s="61">
        <v>89.9</v>
      </c>
      <c r="M5" s="61">
        <v>1.5</v>
      </c>
      <c r="N5" s="62" t="s">
        <v>21</v>
      </c>
    </row>
    <row r="6" ht="24" customHeight="1" spans="1:14">
      <c r="A6" s="53">
        <v>4</v>
      </c>
      <c r="B6" s="54"/>
      <c r="C6" s="55" t="s">
        <v>15</v>
      </c>
      <c r="D6" s="54" t="s">
        <v>16</v>
      </c>
      <c r="E6" s="56" t="s">
        <v>24</v>
      </c>
      <c r="F6" s="56">
        <v>0.531</v>
      </c>
      <c r="G6" s="56">
        <v>8</v>
      </c>
      <c r="H6" s="56" t="s">
        <v>18</v>
      </c>
      <c r="I6" s="56" t="s">
        <v>19</v>
      </c>
      <c r="J6" s="56" t="s">
        <v>20</v>
      </c>
      <c r="K6" s="61">
        <v>9</v>
      </c>
      <c r="L6" s="61">
        <v>89.8</v>
      </c>
      <c r="M6" s="61">
        <v>1.6</v>
      </c>
      <c r="N6" s="62" t="s">
        <v>21</v>
      </c>
    </row>
    <row r="7" ht="24" customHeight="1" spans="1:14">
      <c r="A7" s="53">
        <v>5</v>
      </c>
      <c r="B7" s="54"/>
      <c r="C7" s="55" t="s">
        <v>15</v>
      </c>
      <c r="D7" s="54" t="s">
        <v>25</v>
      </c>
      <c r="E7" s="56" t="s">
        <v>17</v>
      </c>
      <c r="F7" s="56">
        <v>0.766</v>
      </c>
      <c r="G7" s="56">
        <v>8</v>
      </c>
      <c r="H7" s="56" t="s">
        <v>18</v>
      </c>
      <c r="I7" s="56" t="s">
        <v>19</v>
      </c>
      <c r="J7" s="56" t="s">
        <v>20</v>
      </c>
      <c r="K7" s="61">
        <v>9</v>
      </c>
      <c r="L7" s="61">
        <v>89.8</v>
      </c>
      <c r="M7" s="61">
        <v>1.6</v>
      </c>
      <c r="N7" s="62" t="s">
        <v>21</v>
      </c>
    </row>
    <row r="8" ht="24" customHeight="1" spans="1:14">
      <c r="A8" s="53">
        <v>6</v>
      </c>
      <c r="B8" s="54"/>
      <c r="C8" s="55" t="s">
        <v>15</v>
      </c>
      <c r="D8" s="54" t="s">
        <v>25</v>
      </c>
      <c r="E8" s="56" t="s">
        <v>22</v>
      </c>
      <c r="F8" s="56">
        <v>0.647</v>
      </c>
      <c r="G8" s="56">
        <v>8</v>
      </c>
      <c r="H8" s="56" t="s">
        <v>18</v>
      </c>
      <c r="I8" s="56" t="s">
        <v>19</v>
      </c>
      <c r="J8" s="56" t="s">
        <v>20</v>
      </c>
      <c r="K8" s="61">
        <v>7</v>
      </c>
      <c r="L8" s="61">
        <v>89.9</v>
      </c>
      <c r="M8" s="61">
        <v>1.5</v>
      </c>
      <c r="N8" s="62" t="s">
        <v>21</v>
      </c>
    </row>
    <row r="9" ht="24" customHeight="1" spans="1:14">
      <c r="A9" s="53">
        <v>7</v>
      </c>
      <c r="B9" s="54"/>
      <c r="C9" s="55" t="s">
        <v>15</v>
      </c>
      <c r="D9" s="54" t="s">
        <v>25</v>
      </c>
      <c r="E9" s="56" t="s">
        <v>23</v>
      </c>
      <c r="F9" s="56">
        <v>0.578</v>
      </c>
      <c r="G9" s="56">
        <v>8</v>
      </c>
      <c r="H9" s="56" t="s">
        <v>18</v>
      </c>
      <c r="I9" s="56" t="s">
        <v>19</v>
      </c>
      <c r="J9" s="56" t="s">
        <v>20</v>
      </c>
      <c r="K9" s="61">
        <v>10</v>
      </c>
      <c r="L9" s="61">
        <v>89.8</v>
      </c>
      <c r="M9" s="61">
        <v>1.6</v>
      </c>
      <c r="N9" s="62" t="s">
        <v>21</v>
      </c>
    </row>
    <row r="10" ht="24" customHeight="1" spans="1:14">
      <c r="A10" s="53">
        <v>8</v>
      </c>
      <c r="B10" s="54"/>
      <c r="C10" s="55" t="s">
        <v>15</v>
      </c>
      <c r="D10" s="54" t="s">
        <v>25</v>
      </c>
      <c r="E10" s="56" t="s">
        <v>24</v>
      </c>
      <c r="F10" s="56">
        <v>0.637</v>
      </c>
      <c r="G10" s="56">
        <v>8</v>
      </c>
      <c r="H10" s="56" t="s">
        <v>18</v>
      </c>
      <c r="I10" s="56" t="s">
        <v>19</v>
      </c>
      <c r="J10" s="56" t="s">
        <v>20</v>
      </c>
      <c r="K10" s="61">
        <v>7</v>
      </c>
      <c r="L10" s="61">
        <v>89.9</v>
      </c>
      <c r="M10" s="61">
        <v>1.5</v>
      </c>
      <c r="N10" s="62" t="s">
        <v>21</v>
      </c>
    </row>
    <row r="11" ht="24" customHeight="1" spans="1:14">
      <c r="A11" s="53">
        <v>9</v>
      </c>
      <c r="B11" s="54"/>
      <c r="C11" s="55" t="s">
        <v>26</v>
      </c>
      <c r="D11" s="54" t="s">
        <v>27</v>
      </c>
      <c r="E11" s="56" t="s">
        <v>17</v>
      </c>
      <c r="F11" s="56">
        <v>0.249</v>
      </c>
      <c r="G11" s="56">
        <v>1</v>
      </c>
      <c r="H11" s="56" t="s">
        <v>18</v>
      </c>
      <c r="I11" s="56" t="s">
        <v>19</v>
      </c>
      <c r="J11" s="56" t="s">
        <v>20</v>
      </c>
      <c r="K11" s="61">
        <v>7</v>
      </c>
      <c r="L11" s="61">
        <v>89.9</v>
      </c>
      <c r="M11" s="61">
        <v>1.6</v>
      </c>
      <c r="N11" s="62" t="s">
        <v>21</v>
      </c>
    </row>
    <row r="12" ht="24" customHeight="1" spans="1:14">
      <c r="A12" s="53">
        <v>10</v>
      </c>
      <c r="B12" s="54"/>
      <c r="C12" s="55" t="s">
        <v>26</v>
      </c>
      <c r="D12" s="54" t="s">
        <v>27</v>
      </c>
      <c r="E12" s="56" t="s">
        <v>22</v>
      </c>
      <c r="F12" s="56">
        <v>0.39</v>
      </c>
      <c r="G12" s="56">
        <v>1</v>
      </c>
      <c r="H12" s="56" t="s">
        <v>18</v>
      </c>
      <c r="I12" s="56" t="s">
        <v>19</v>
      </c>
      <c r="J12" s="56" t="s">
        <v>20</v>
      </c>
      <c r="K12" s="61">
        <v>7</v>
      </c>
      <c r="L12" s="61">
        <v>89.9</v>
      </c>
      <c r="M12" s="61">
        <v>1.7</v>
      </c>
      <c r="N12" s="62" t="s">
        <v>21</v>
      </c>
    </row>
    <row r="13" ht="24" customHeight="1" spans="1:14">
      <c r="A13" s="53">
        <v>11</v>
      </c>
      <c r="B13" s="54"/>
      <c r="C13" s="55" t="s">
        <v>26</v>
      </c>
      <c r="D13" s="54" t="s">
        <v>27</v>
      </c>
      <c r="E13" s="56" t="s">
        <v>23</v>
      </c>
      <c r="F13" s="56">
        <v>0.415</v>
      </c>
      <c r="G13" s="56">
        <v>1</v>
      </c>
      <c r="H13" s="56" t="s">
        <v>18</v>
      </c>
      <c r="I13" s="56" t="s">
        <v>19</v>
      </c>
      <c r="J13" s="56" t="s">
        <v>20</v>
      </c>
      <c r="K13" s="61">
        <v>7</v>
      </c>
      <c r="L13" s="61">
        <v>89.9</v>
      </c>
      <c r="M13" s="61">
        <v>1.7</v>
      </c>
      <c r="N13" s="62" t="s">
        <v>21</v>
      </c>
    </row>
    <row r="14" ht="24" customHeight="1" spans="1:14">
      <c r="A14" s="53">
        <v>12</v>
      </c>
      <c r="B14" s="54"/>
      <c r="C14" s="55" t="s">
        <v>26</v>
      </c>
      <c r="D14" s="54" t="s">
        <v>27</v>
      </c>
      <c r="E14" s="56" t="s">
        <v>24</v>
      </c>
      <c r="F14" s="56">
        <v>0.386</v>
      </c>
      <c r="G14" s="56">
        <v>1</v>
      </c>
      <c r="H14" s="56" t="s">
        <v>18</v>
      </c>
      <c r="I14" s="56" t="s">
        <v>19</v>
      </c>
      <c r="J14" s="56" t="s">
        <v>20</v>
      </c>
      <c r="K14" s="61">
        <v>7</v>
      </c>
      <c r="L14" s="61">
        <v>89.9</v>
      </c>
      <c r="M14" s="61">
        <v>1.6</v>
      </c>
      <c r="N14" s="62" t="s">
        <v>21</v>
      </c>
    </row>
    <row r="15" ht="24" customHeight="1" spans="1:14">
      <c r="A15" s="53">
        <v>17</v>
      </c>
      <c r="B15" s="54"/>
      <c r="C15" s="55" t="s">
        <v>26</v>
      </c>
      <c r="D15" s="54" t="s">
        <v>28</v>
      </c>
      <c r="E15" s="56" t="s">
        <v>17</v>
      </c>
      <c r="F15" s="56">
        <v>0.423</v>
      </c>
      <c r="G15" s="56">
        <v>10</v>
      </c>
      <c r="H15" s="56" t="s">
        <v>18</v>
      </c>
      <c r="I15" s="56" t="s">
        <v>19</v>
      </c>
      <c r="J15" s="56" t="s">
        <v>29</v>
      </c>
      <c r="K15" s="61">
        <v>9</v>
      </c>
      <c r="L15" s="61">
        <v>89.8</v>
      </c>
      <c r="M15" s="61">
        <v>1.5</v>
      </c>
      <c r="N15" s="62" t="s">
        <v>21</v>
      </c>
    </row>
    <row r="16" ht="25.5" spans="1:14">
      <c r="A16" s="53">
        <v>18</v>
      </c>
      <c r="B16" s="54"/>
      <c r="C16" s="55" t="s">
        <v>26</v>
      </c>
      <c r="D16" s="54" t="s">
        <v>28</v>
      </c>
      <c r="E16" s="56" t="s">
        <v>22</v>
      </c>
      <c r="F16" s="56">
        <v>0.437</v>
      </c>
      <c r="G16" s="56">
        <v>10</v>
      </c>
      <c r="H16" s="56" t="s">
        <v>18</v>
      </c>
      <c r="I16" s="56" t="s">
        <v>19</v>
      </c>
      <c r="J16" s="56" t="s">
        <v>29</v>
      </c>
      <c r="K16" s="61">
        <v>7</v>
      </c>
      <c r="L16" s="61">
        <v>89.9</v>
      </c>
      <c r="M16" s="61">
        <v>1.6</v>
      </c>
      <c r="N16" s="62" t="s">
        <v>21</v>
      </c>
    </row>
    <row r="17" ht="25.5" spans="1:14">
      <c r="A17" s="53">
        <v>19</v>
      </c>
      <c r="B17" s="54"/>
      <c r="C17" s="55" t="s">
        <v>26</v>
      </c>
      <c r="D17" s="54" t="s">
        <v>28</v>
      </c>
      <c r="E17" s="56" t="s">
        <v>23</v>
      </c>
      <c r="F17" s="56">
        <v>0.479</v>
      </c>
      <c r="G17" s="56">
        <v>10</v>
      </c>
      <c r="H17" s="56" t="s">
        <v>18</v>
      </c>
      <c r="I17" s="56" t="s">
        <v>19</v>
      </c>
      <c r="J17" s="56" t="s">
        <v>29</v>
      </c>
      <c r="K17" s="61">
        <v>9</v>
      </c>
      <c r="L17" s="61">
        <v>89.8</v>
      </c>
      <c r="M17" s="61">
        <v>1.5</v>
      </c>
      <c r="N17" s="62" t="s">
        <v>21</v>
      </c>
    </row>
    <row r="18" ht="26.25" spans="1:14">
      <c r="A18" s="57">
        <v>20</v>
      </c>
      <c r="B18" s="58"/>
      <c r="C18" s="58" t="s">
        <v>26</v>
      </c>
      <c r="D18" s="58" t="s">
        <v>28</v>
      </c>
      <c r="E18" s="59" t="s">
        <v>24</v>
      </c>
      <c r="F18" s="59">
        <v>0.461</v>
      </c>
      <c r="G18" s="59">
        <v>10</v>
      </c>
      <c r="H18" s="59" t="s">
        <v>18</v>
      </c>
      <c r="I18" s="59" t="s">
        <v>19</v>
      </c>
      <c r="J18" s="59" t="s">
        <v>29</v>
      </c>
      <c r="K18" s="59">
        <v>7</v>
      </c>
      <c r="L18" s="59">
        <v>89.9</v>
      </c>
      <c r="M18" s="59">
        <v>1.7</v>
      </c>
      <c r="N18" s="63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14" sqref="E14"/>
    </sheetView>
  </sheetViews>
  <sheetFormatPr defaultColWidth="9" defaultRowHeight="13.5"/>
  <cols>
    <col min="1" max="1" width="15.5" customWidth="1"/>
    <col min="11" max="11" width="9" hidden="1" customWidth="1"/>
    <col min="12" max="12" width="17.125" customWidth="1"/>
  </cols>
  <sheetData>
    <row r="1" ht="27" customHeight="1" spans="1:12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23" customHeight="1" spans="1:12">
      <c r="A2" s="2" t="s">
        <v>5</v>
      </c>
      <c r="B2" s="3"/>
      <c r="C2" s="3" t="s">
        <v>27</v>
      </c>
      <c r="D2" s="3"/>
      <c r="E2" s="3"/>
      <c r="F2" s="3"/>
      <c r="G2" s="3"/>
      <c r="H2" s="3"/>
      <c r="I2" s="3"/>
      <c r="J2" s="3"/>
      <c r="K2" s="3" t="s">
        <v>31</v>
      </c>
      <c r="L2" s="44" t="s">
        <v>32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45"/>
    </row>
    <row r="4" ht="23" customHeight="1" spans="1:12">
      <c r="A4" s="41" t="s">
        <v>38</v>
      </c>
      <c r="B4" s="7" t="s">
        <v>39</v>
      </c>
      <c r="C4" s="7">
        <v>58.7</v>
      </c>
      <c r="D4" s="7">
        <v>55.6</v>
      </c>
      <c r="E4" s="7">
        <v>57</v>
      </c>
      <c r="F4" s="7">
        <v>55.8</v>
      </c>
      <c r="G4" s="7">
        <v>55.3</v>
      </c>
      <c r="H4" s="7">
        <v>57</v>
      </c>
      <c r="I4" s="7">
        <v>55.6</v>
      </c>
      <c r="J4" s="7">
        <v>56.1</v>
      </c>
      <c r="K4" s="7">
        <v>52.2</v>
      </c>
      <c r="L4" s="46" t="s">
        <v>40</v>
      </c>
    </row>
    <row r="5" ht="23" customHeight="1" spans="1:12">
      <c r="A5" s="41"/>
      <c r="B5" s="7" t="s">
        <v>41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55</v>
      </c>
      <c r="L5" s="47"/>
    </row>
    <row r="6" ht="23" customHeight="1" spans="1:12">
      <c r="A6" s="41"/>
      <c r="B6" s="7" t="s">
        <v>42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J6" s="7" t="s">
        <v>43</v>
      </c>
      <c r="K6" s="7" t="s">
        <v>43</v>
      </c>
      <c r="L6" s="47"/>
    </row>
    <row r="7" ht="23" customHeight="1" spans="1:12">
      <c r="A7" s="41" t="s">
        <v>44</v>
      </c>
      <c r="B7" s="7" t="s">
        <v>39</v>
      </c>
      <c r="C7" s="7">
        <v>46.6</v>
      </c>
      <c r="D7" s="7">
        <v>48</v>
      </c>
      <c r="E7" s="7">
        <v>46.3</v>
      </c>
      <c r="F7" s="7">
        <v>47.8</v>
      </c>
      <c r="G7" s="7">
        <v>47.4</v>
      </c>
      <c r="H7" s="7">
        <v>46</v>
      </c>
      <c r="I7" s="7">
        <v>48</v>
      </c>
      <c r="J7" s="7">
        <v>48.4</v>
      </c>
      <c r="K7" s="7">
        <v>42.8</v>
      </c>
      <c r="L7" s="47"/>
    </row>
    <row r="8" ht="23" customHeight="1" spans="1:12">
      <c r="A8" s="41"/>
      <c r="B8" s="7" t="s">
        <v>41</v>
      </c>
      <c r="C8" s="7">
        <v>44.2</v>
      </c>
      <c r="D8" s="7">
        <v>44.6</v>
      </c>
      <c r="E8" s="7">
        <v>43.3</v>
      </c>
      <c r="F8" s="7">
        <v>42.2</v>
      </c>
      <c r="G8" s="7">
        <v>45.4</v>
      </c>
      <c r="H8" s="7">
        <v>43.2</v>
      </c>
      <c r="I8" s="7">
        <v>45.7</v>
      </c>
      <c r="J8" s="7">
        <v>47</v>
      </c>
      <c r="K8" s="7">
        <v>55</v>
      </c>
      <c r="L8" s="47"/>
    </row>
    <row r="9" ht="23" customHeight="1" spans="1:12">
      <c r="A9" s="42"/>
      <c r="B9" s="43" t="s">
        <v>42</v>
      </c>
      <c r="C9" s="43" t="s">
        <v>43</v>
      </c>
      <c r="D9" s="43" t="s">
        <v>43</v>
      </c>
      <c r="E9" s="43" t="s">
        <v>43</v>
      </c>
      <c r="F9" s="43" t="s">
        <v>43</v>
      </c>
      <c r="G9" s="43" t="s">
        <v>43</v>
      </c>
      <c r="H9" s="43" t="s">
        <v>43</v>
      </c>
      <c r="I9" s="43" t="s">
        <v>43</v>
      </c>
      <c r="J9" s="43" t="s">
        <v>43</v>
      </c>
      <c r="K9" s="43" t="s">
        <v>43</v>
      </c>
      <c r="L9" s="48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B30" sqref="B30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46</v>
      </c>
      <c r="B2" s="3" t="s">
        <v>47</v>
      </c>
      <c r="C2" s="3" t="s">
        <v>48</v>
      </c>
      <c r="D2" s="3"/>
      <c r="E2" s="4" t="s">
        <v>49</v>
      </c>
      <c r="F2" s="4"/>
      <c r="G2" s="4"/>
      <c r="H2" s="3" t="s">
        <v>50</v>
      </c>
      <c r="I2" s="3" t="s">
        <v>41</v>
      </c>
      <c r="J2" s="13" t="s">
        <v>42</v>
      </c>
    </row>
    <row r="3" ht="17" customHeight="1" spans="1:10">
      <c r="A3" s="5"/>
      <c r="B3" s="6"/>
      <c r="C3" s="6"/>
      <c r="D3" s="6"/>
      <c r="E3" s="6" t="s">
        <v>51</v>
      </c>
      <c r="F3" s="6" t="s">
        <v>52</v>
      </c>
      <c r="G3" s="6" t="s">
        <v>53</v>
      </c>
      <c r="H3" s="6"/>
      <c r="I3" s="6"/>
      <c r="J3" s="14"/>
    </row>
    <row r="4" ht="52.5" customHeight="1" spans="1:10">
      <c r="A4" s="15" t="s">
        <v>54</v>
      </c>
      <c r="B4" s="16" t="s">
        <v>55</v>
      </c>
      <c r="C4" s="9" t="s">
        <v>56</v>
      </c>
      <c r="D4" s="9" t="s">
        <v>57</v>
      </c>
      <c r="E4" s="17">
        <v>214528</v>
      </c>
      <c r="F4" s="18">
        <v>220733</v>
      </c>
      <c r="G4" s="18">
        <v>220134</v>
      </c>
      <c r="H4" s="17">
        <f>AVERAGE(E4:G4)</f>
        <v>218465</v>
      </c>
      <c r="I4" s="9" t="s">
        <v>19</v>
      </c>
      <c r="J4" s="37" t="s">
        <v>19</v>
      </c>
    </row>
    <row r="5" ht="17" customHeight="1" spans="1:10">
      <c r="A5" s="19"/>
      <c r="B5" s="20"/>
      <c r="C5" s="9"/>
      <c r="D5" s="9" t="s">
        <v>58</v>
      </c>
      <c r="E5" s="17">
        <v>1.9</v>
      </c>
      <c r="F5" s="18">
        <v>2.3</v>
      </c>
      <c r="G5" s="18">
        <v>3.5</v>
      </c>
      <c r="H5" s="21">
        <f t="shared" ref="H5:H26" si="0">AVERAGE(E5:G5)</f>
        <v>2.56666666666667</v>
      </c>
      <c r="I5" s="9">
        <v>10</v>
      </c>
      <c r="J5" s="37" t="s">
        <v>43</v>
      </c>
    </row>
    <row r="6" ht="17" customHeight="1" spans="1:10">
      <c r="A6" s="22"/>
      <c r="B6" s="20"/>
      <c r="C6" s="9"/>
      <c r="D6" s="9" t="s">
        <v>59</v>
      </c>
      <c r="E6" s="23">
        <v>0.408</v>
      </c>
      <c r="F6" s="18">
        <v>0.508</v>
      </c>
      <c r="G6" s="18">
        <v>0.77</v>
      </c>
      <c r="H6" s="17">
        <f t="shared" si="0"/>
        <v>0.562</v>
      </c>
      <c r="I6" s="9" t="s">
        <v>19</v>
      </c>
      <c r="J6" s="37" t="s">
        <v>19</v>
      </c>
    </row>
    <row r="7" ht="17" customHeight="1" spans="1:10">
      <c r="A7" s="15" t="s">
        <v>60</v>
      </c>
      <c r="B7" s="20"/>
      <c r="C7" s="9" t="s">
        <v>61</v>
      </c>
      <c r="D7" s="9" t="s">
        <v>57</v>
      </c>
      <c r="E7" s="18">
        <v>8049</v>
      </c>
      <c r="F7" s="18">
        <v>8354</v>
      </c>
      <c r="G7" s="18">
        <v>8057</v>
      </c>
      <c r="H7" s="24">
        <f t="shared" si="0"/>
        <v>8153.33333333333</v>
      </c>
      <c r="I7" s="9" t="s">
        <v>19</v>
      </c>
      <c r="J7" s="37" t="s">
        <v>19</v>
      </c>
    </row>
    <row r="8" ht="17" customHeight="1" spans="1:10">
      <c r="A8" s="19"/>
      <c r="B8" s="20"/>
      <c r="C8" s="9"/>
      <c r="D8" s="9" t="s">
        <v>58</v>
      </c>
      <c r="E8" s="18">
        <v>7.2</v>
      </c>
      <c r="F8" s="18">
        <v>7.4</v>
      </c>
      <c r="G8" s="18">
        <v>7.9</v>
      </c>
      <c r="H8" s="17">
        <f t="shared" si="0"/>
        <v>7.5</v>
      </c>
      <c r="I8" s="9">
        <v>10</v>
      </c>
      <c r="J8" s="37" t="s">
        <v>43</v>
      </c>
    </row>
    <row r="9" ht="27.75" customHeight="1" spans="1:10">
      <c r="A9" s="22"/>
      <c r="B9" s="20"/>
      <c r="C9" s="9"/>
      <c r="D9" s="9" t="s">
        <v>59</v>
      </c>
      <c r="E9" s="18">
        <v>0.058</v>
      </c>
      <c r="F9" s="25">
        <v>0.062</v>
      </c>
      <c r="G9" s="18">
        <v>0.064</v>
      </c>
      <c r="H9" s="23">
        <f t="shared" si="0"/>
        <v>0.0613333333333333</v>
      </c>
      <c r="I9" s="9" t="s">
        <v>19</v>
      </c>
      <c r="J9" s="37" t="s">
        <v>19</v>
      </c>
    </row>
    <row r="10" ht="17" customHeight="1" spans="1:10">
      <c r="A10" s="15" t="s">
        <v>60</v>
      </c>
      <c r="B10" s="20"/>
      <c r="C10" s="9" t="s">
        <v>62</v>
      </c>
      <c r="D10" s="9" t="s">
        <v>57</v>
      </c>
      <c r="E10" s="18">
        <v>2977</v>
      </c>
      <c r="F10" s="18">
        <v>2939</v>
      </c>
      <c r="G10" s="18">
        <v>3052</v>
      </c>
      <c r="H10" s="24">
        <f t="shared" si="0"/>
        <v>2989.33333333333</v>
      </c>
      <c r="I10" s="9" t="s">
        <v>19</v>
      </c>
      <c r="J10" s="37" t="s">
        <v>19</v>
      </c>
    </row>
    <row r="11" ht="17" customHeight="1" spans="1:10">
      <c r="A11" s="19"/>
      <c r="B11" s="20"/>
      <c r="C11" s="9"/>
      <c r="D11" s="9" t="s">
        <v>58</v>
      </c>
      <c r="E11" s="26">
        <v>7.1</v>
      </c>
      <c r="F11" s="18">
        <v>7.8</v>
      </c>
      <c r="G11" s="18">
        <v>6.6</v>
      </c>
      <c r="H11" s="21">
        <f t="shared" si="0"/>
        <v>7.16666666666667</v>
      </c>
      <c r="I11" s="9">
        <v>10</v>
      </c>
      <c r="J11" s="37" t="s">
        <v>43</v>
      </c>
    </row>
    <row r="12" ht="17" customHeight="1" spans="1:10">
      <c r="A12" s="22"/>
      <c r="B12" s="20"/>
      <c r="C12" s="9"/>
      <c r="D12" s="9" t="s">
        <v>59</v>
      </c>
      <c r="E12" s="25">
        <v>0.021</v>
      </c>
      <c r="F12" s="18">
        <v>0.023</v>
      </c>
      <c r="G12" s="18">
        <v>0.02</v>
      </c>
      <c r="H12" s="23">
        <f t="shared" si="0"/>
        <v>0.0213333333333333</v>
      </c>
      <c r="I12" s="9" t="s">
        <v>19</v>
      </c>
      <c r="J12" s="37" t="s">
        <v>19</v>
      </c>
    </row>
    <row r="13" ht="17" customHeight="1" spans="1:10">
      <c r="A13" s="15" t="s">
        <v>60</v>
      </c>
      <c r="B13" s="20"/>
      <c r="C13" s="9" t="s">
        <v>63</v>
      </c>
      <c r="D13" s="9" t="s">
        <v>57</v>
      </c>
      <c r="E13" s="18">
        <v>6592</v>
      </c>
      <c r="F13" s="18">
        <v>6840</v>
      </c>
      <c r="G13" s="18">
        <v>7242</v>
      </c>
      <c r="H13" s="24">
        <f t="shared" si="0"/>
        <v>6891.33333333333</v>
      </c>
      <c r="I13" s="9" t="s">
        <v>19</v>
      </c>
      <c r="J13" s="37" t="s">
        <v>19</v>
      </c>
    </row>
    <row r="14" ht="17.75" customHeight="1" spans="1:10">
      <c r="A14" s="19"/>
      <c r="B14" s="20"/>
      <c r="C14" s="9"/>
      <c r="D14" s="9" t="s">
        <v>58</v>
      </c>
      <c r="E14" s="18">
        <v>8.3</v>
      </c>
      <c r="F14" s="26">
        <v>8.8</v>
      </c>
      <c r="G14" s="18">
        <v>7.9</v>
      </c>
      <c r="H14" s="21">
        <f t="shared" si="0"/>
        <v>8.33333333333333</v>
      </c>
      <c r="I14" s="9">
        <v>10</v>
      </c>
      <c r="J14" s="37" t="s">
        <v>43</v>
      </c>
    </row>
    <row r="15" ht="17" customHeight="1" spans="1:10">
      <c r="A15" s="22"/>
      <c r="B15" s="20"/>
      <c r="C15" s="9"/>
      <c r="D15" s="9" t="s">
        <v>59</v>
      </c>
      <c r="E15" s="18">
        <v>0.055</v>
      </c>
      <c r="F15" s="18">
        <v>0.06</v>
      </c>
      <c r="G15" s="25">
        <v>0.057</v>
      </c>
      <c r="H15" s="23">
        <f t="shared" si="0"/>
        <v>0.0573333333333333</v>
      </c>
      <c r="I15" s="9" t="s">
        <v>19</v>
      </c>
      <c r="J15" s="37" t="s">
        <v>19</v>
      </c>
    </row>
    <row r="16" ht="17.75" customHeight="1" spans="1:10">
      <c r="A16" s="15" t="s">
        <v>60</v>
      </c>
      <c r="B16" s="20"/>
      <c r="C16" s="16" t="s">
        <v>64</v>
      </c>
      <c r="D16" s="9" t="s">
        <v>57</v>
      </c>
      <c r="E16" s="18">
        <v>2056</v>
      </c>
      <c r="F16" s="18">
        <v>2168</v>
      </c>
      <c r="G16" s="18">
        <v>2042</v>
      </c>
      <c r="H16" s="24">
        <f t="shared" si="0"/>
        <v>2088.66666666667</v>
      </c>
      <c r="I16" s="9" t="s">
        <v>19</v>
      </c>
      <c r="J16" s="37" t="s">
        <v>19</v>
      </c>
    </row>
    <row r="17" ht="17" customHeight="1" spans="1:10">
      <c r="A17" s="19"/>
      <c r="B17" s="20"/>
      <c r="C17" s="20"/>
      <c r="D17" s="9" t="s">
        <v>58</v>
      </c>
      <c r="E17" s="18">
        <v>2.3</v>
      </c>
      <c r="F17" s="18">
        <v>1.3</v>
      </c>
      <c r="G17" s="18">
        <v>1.8</v>
      </c>
      <c r="H17" s="17">
        <f t="shared" si="0"/>
        <v>1.8</v>
      </c>
      <c r="I17" s="9">
        <v>10</v>
      </c>
      <c r="J17" s="37" t="s">
        <v>43</v>
      </c>
    </row>
    <row r="18" ht="17" customHeight="1" spans="1:10">
      <c r="A18" s="22"/>
      <c r="B18" s="20"/>
      <c r="C18" s="27"/>
      <c r="D18" s="9" t="s">
        <v>59</v>
      </c>
      <c r="E18" s="18">
        <v>0.005</v>
      </c>
      <c r="F18" s="18">
        <v>0.003</v>
      </c>
      <c r="G18" s="25">
        <v>0.004</v>
      </c>
      <c r="H18" s="17">
        <f t="shared" si="0"/>
        <v>0.004</v>
      </c>
      <c r="I18" s="9" t="s">
        <v>19</v>
      </c>
      <c r="J18" s="37" t="s">
        <v>19</v>
      </c>
    </row>
    <row r="19" ht="17" customHeight="1" spans="1:10">
      <c r="A19" s="15" t="s">
        <v>60</v>
      </c>
      <c r="B19" s="20"/>
      <c r="C19" s="28" t="s">
        <v>65</v>
      </c>
      <c r="D19" s="9" t="s">
        <v>57</v>
      </c>
      <c r="E19" s="18">
        <v>195693</v>
      </c>
      <c r="F19" s="18">
        <v>195609</v>
      </c>
      <c r="G19" s="18">
        <v>197513</v>
      </c>
      <c r="H19" s="24">
        <f t="shared" si="0"/>
        <v>196271.666666667</v>
      </c>
      <c r="I19" s="9" t="s">
        <v>19</v>
      </c>
      <c r="J19" s="37" t="s">
        <v>19</v>
      </c>
    </row>
    <row r="20" ht="17" customHeight="1" spans="1:10">
      <c r="A20" s="19"/>
      <c r="B20" s="20"/>
      <c r="C20" s="29"/>
      <c r="D20" s="9" t="s">
        <v>58</v>
      </c>
      <c r="E20" s="18">
        <v>5.2</v>
      </c>
      <c r="F20" s="18">
        <v>4.6</v>
      </c>
      <c r="G20" s="18">
        <v>6.2</v>
      </c>
      <c r="H20" s="21">
        <f t="shared" si="0"/>
        <v>5.33333333333333</v>
      </c>
      <c r="I20" s="9">
        <v>10</v>
      </c>
      <c r="J20" s="37" t="s">
        <v>43</v>
      </c>
    </row>
    <row r="21" ht="17" customHeight="1" spans="1:10">
      <c r="A21" s="22"/>
      <c r="B21" s="20"/>
      <c r="C21" s="30"/>
      <c r="D21" s="9" t="s">
        <v>59</v>
      </c>
      <c r="E21" s="18">
        <v>1.02</v>
      </c>
      <c r="F21" s="18">
        <v>0.9</v>
      </c>
      <c r="G21" s="18">
        <v>1.22</v>
      </c>
      <c r="H21" s="31">
        <f t="shared" si="0"/>
        <v>1.04666666666667</v>
      </c>
      <c r="I21" s="9" t="s">
        <v>19</v>
      </c>
      <c r="J21" s="37" t="s">
        <v>19</v>
      </c>
    </row>
    <row r="22" ht="26.25" customHeight="1" spans="1:10">
      <c r="A22" s="32" t="s">
        <v>54</v>
      </c>
      <c r="B22" s="18" t="s">
        <v>66</v>
      </c>
      <c r="C22" s="18" t="s">
        <v>67</v>
      </c>
      <c r="D22" s="18" t="s">
        <v>68</v>
      </c>
      <c r="E22" s="18">
        <v>15.7</v>
      </c>
      <c r="F22" s="18">
        <v>16</v>
      </c>
      <c r="G22" s="18">
        <v>16.1</v>
      </c>
      <c r="H22" s="21">
        <f t="shared" si="0"/>
        <v>15.9333333333333</v>
      </c>
      <c r="I22" s="18" t="s">
        <v>19</v>
      </c>
      <c r="J22" s="38" t="s">
        <v>19</v>
      </c>
    </row>
    <row r="23" ht="17" customHeight="1" spans="1:10">
      <c r="A23" s="32"/>
      <c r="B23" s="18"/>
      <c r="C23" s="18"/>
      <c r="D23" s="18" t="s">
        <v>57</v>
      </c>
      <c r="E23" s="18">
        <v>857666</v>
      </c>
      <c r="F23" s="18">
        <v>901646</v>
      </c>
      <c r="G23" s="18">
        <v>931329</v>
      </c>
      <c r="H23" s="24">
        <f t="shared" si="0"/>
        <v>896880.333333333</v>
      </c>
      <c r="I23" s="18" t="s">
        <v>19</v>
      </c>
      <c r="J23" s="38" t="s">
        <v>19</v>
      </c>
    </row>
    <row r="24" ht="17" customHeight="1" spans="1:10">
      <c r="A24" s="32"/>
      <c r="B24" s="18"/>
      <c r="C24" s="18"/>
      <c r="D24" s="18" t="s">
        <v>58</v>
      </c>
      <c r="E24" s="18">
        <v>1.11</v>
      </c>
      <c r="F24" s="33">
        <v>0.94</v>
      </c>
      <c r="G24" s="33">
        <v>0.84</v>
      </c>
      <c r="H24" s="31">
        <f t="shared" si="0"/>
        <v>0.963333333333333</v>
      </c>
      <c r="I24" s="18" t="s">
        <v>19</v>
      </c>
      <c r="J24" s="38" t="s">
        <v>19</v>
      </c>
    </row>
    <row r="25" ht="17" customHeight="1" spans="1:10">
      <c r="A25" s="32"/>
      <c r="B25" s="18"/>
      <c r="C25" s="18"/>
      <c r="D25" s="18" t="s">
        <v>69</v>
      </c>
      <c r="E25" s="18">
        <v>1.05</v>
      </c>
      <c r="F25" s="18">
        <v>0.94</v>
      </c>
      <c r="G25" s="18">
        <v>0.86</v>
      </c>
      <c r="H25" s="31">
        <f t="shared" si="0"/>
        <v>0.95</v>
      </c>
      <c r="I25" s="18">
        <v>4</v>
      </c>
      <c r="J25" s="38" t="s">
        <v>43</v>
      </c>
    </row>
    <row r="26" ht="17" customHeight="1" spans="1:10">
      <c r="A26" s="34"/>
      <c r="B26" s="35"/>
      <c r="C26" s="35"/>
      <c r="D26" s="35" t="s">
        <v>59</v>
      </c>
      <c r="E26" s="35">
        <v>0.952</v>
      </c>
      <c r="F26" s="35">
        <v>0.848</v>
      </c>
      <c r="G26" s="35">
        <v>0.782</v>
      </c>
      <c r="H26" s="36">
        <f t="shared" si="0"/>
        <v>0.860666666666667</v>
      </c>
      <c r="I26" s="35" t="s">
        <v>19</v>
      </c>
      <c r="J26" s="39" t="s">
        <v>19</v>
      </c>
    </row>
  </sheetData>
  <mergeCells count="24">
    <mergeCell ref="A1:K1"/>
    <mergeCell ref="E2:G2"/>
    <mergeCell ref="A2:A3"/>
    <mergeCell ref="A4:A6"/>
    <mergeCell ref="A7:A9"/>
    <mergeCell ref="A10:A12"/>
    <mergeCell ref="A13:A15"/>
    <mergeCell ref="A16:A18"/>
    <mergeCell ref="A19:A21"/>
    <mergeCell ref="A22:A26"/>
    <mergeCell ref="B2:B3"/>
    <mergeCell ref="B4:B21"/>
    <mergeCell ref="B22:B26"/>
    <mergeCell ref="C4:C6"/>
    <mergeCell ref="C7:C9"/>
    <mergeCell ref="C10:C12"/>
    <mergeCell ref="C13:C15"/>
    <mergeCell ref="C16:C18"/>
    <mergeCell ref="C19:C21"/>
    <mergeCell ref="C22:C2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G19" sqref="G19"/>
    </sheetView>
  </sheetViews>
  <sheetFormatPr defaultColWidth="9" defaultRowHeight="13.5"/>
  <cols>
    <col min="1" max="1" width="12" customWidth="1"/>
  </cols>
  <sheetData>
    <row r="1" ht="27" customHeight="1" spans="1:1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46</v>
      </c>
      <c r="B2" s="3" t="s">
        <v>47</v>
      </c>
      <c r="C2" s="3" t="s">
        <v>5</v>
      </c>
      <c r="D2" s="4" t="s">
        <v>49</v>
      </c>
      <c r="E2" s="4"/>
      <c r="F2" s="4"/>
      <c r="G2" s="3" t="s">
        <v>50</v>
      </c>
      <c r="H2" s="3" t="s">
        <v>41</v>
      </c>
      <c r="I2" s="13" t="s">
        <v>42</v>
      </c>
    </row>
    <row r="3" spans="1:9">
      <c r="A3" s="5"/>
      <c r="B3" s="6"/>
      <c r="C3" s="6"/>
      <c r="D3" s="6" t="s">
        <v>51</v>
      </c>
      <c r="E3" s="6" t="s">
        <v>52</v>
      </c>
      <c r="F3" s="6" t="s">
        <v>53</v>
      </c>
      <c r="G3" s="6"/>
      <c r="H3" s="6"/>
      <c r="I3" s="14"/>
    </row>
    <row r="4" spans="1:9">
      <c r="A4" s="7" t="s">
        <v>71</v>
      </c>
      <c r="B4" s="8" t="s">
        <v>72</v>
      </c>
      <c r="C4" s="9" t="s">
        <v>73</v>
      </c>
      <c r="D4" s="8">
        <v>0.0003</v>
      </c>
      <c r="E4" s="8">
        <v>0.0003</v>
      </c>
      <c r="F4" s="8">
        <v>0.0003</v>
      </c>
      <c r="G4" s="8">
        <v>0.0003</v>
      </c>
      <c r="H4" s="8">
        <v>0.5</v>
      </c>
      <c r="I4" s="8" t="s">
        <v>43</v>
      </c>
    </row>
    <row r="5" spans="1:9">
      <c r="A5" s="7"/>
      <c r="B5" s="8" t="s">
        <v>74</v>
      </c>
      <c r="C5" s="9"/>
      <c r="D5" s="8">
        <v>0.4</v>
      </c>
      <c r="E5" s="8">
        <v>0.4</v>
      </c>
      <c r="F5" s="8">
        <v>0.3</v>
      </c>
      <c r="G5" s="8">
        <v>0.4</v>
      </c>
      <c r="H5" s="8">
        <v>1</v>
      </c>
      <c r="I5" s="8" t="s">
        <v>43</v>
      </c>
    </row>
    <row r="6" spans="1:9">
      <c r="A6" s="7"/>
      <c r="B6" s="8" t="s">
        <v>75</v>
      </c>
      <c r="C6" s="9"/>
      <c r="D6" s="8">
        <v>0.75</v>
      </c>
      <c r="E6" s="8">
        <v>0.75</v>
      </c>
      <c r="F6" s="8">
        <v>0.75</v>
      </c>
      <c r="G6" s="8">
        <v>0.75</v>
      </c>
      <c r="H6" s="8" t="s">
        <v>19</v>
      </c>
      <c r="I6" s="8" t="s">
        <v>19</v>
      </c>
    </row>
    <row r="7" spans="1:9">
      <c r="A7" s="10" t="s">
        <v>26</v>
      </c>
      <c r="B7" s="8" t="s">
        <v>72</v>
      </c>
      <c r="C7" s="9" t="s">
        <v>73</v>
      </c>
      <c r="D7" s="8">
        <v>0.0003</v>
      </c>
      <c r="E7" s="8">
        <v>0.0003</v>
      </c>
      <c r="F7" s="8">
        <v>0.0003</v>
      </c>
      <c r="G7" s="8">
        <v>0.0003</v>
      </c>
      <c r="H7" s="8">
        <v>0.5</v>
      </c>
      <c r="I7" s="8" t="s">
        <v>43</v>
      </c>
    </row>
    <row r="8" spans="1:9">
      <c r="A8" s="11"/>
      <c r="B8" s="8" t="s">
        <v>74</v>
      </c>
      <c r="C8" s="9"/>
      <c r="D8" s="8">
        <v>0.2</v>
      </c>
      <c r="E8" s="8">
        <v>0.2</v>
      </c>
      <c r="F8" s="8">
        <v>0.2</v>
      </c>
      <c r="G8" s="8">
        <v>0.2</v>
      </c>
      <c r="H8" s="8">
        <v>1</v>
      </c>
      <c r="I8" s="8" t="s">
        <v>43</v>
      </c>
    </row>
    <row r="9" spans="1:9">
      <c r="A9" s="12"/>
      <c r="B9" s="8" t="s">
        <v>75</v>
      </c>
      <c r="C9" s="9"/>
      <c r="D9" s="8">
        <v>0.68</v>
      </c>
      <c r="E9" s="8">
        <v>0.68</v>
      </c>
      <c r="F9" s="8">
        <v>0.68</v>
      </c>
      <c r="G9" s="8">
        <v>0.68</v>
      </c>
      <c r="H9" s="8" t="s">
        <v>19</v>
      </c>
      <c r="I9" s="8" t="s">
        <v>19</v>
      </c>
    </row>
    <row r="10" spans="1:9">
      <c r="A10" s="10" t="s">
        <v>76</v>
      </c>
      <c r="B10" s="8" t="s">
        <v>72</v>
      </c>
      <c r="C10" s="9" t="s">
        <v>73</v>
      </c>
      <c r="D10" s="8">
        <v>0.0003</v>
      </c>
      <c r="E10" s="8">
        <v>0.0005</v>
      </c>
      <c r="F10" s="8">
        <v>0.0005</v>
      </c>
      <c r="G10" s="8">
        <v>0.0004</v>
      </c>
      <c r="H10" s="8">
        <v>0.5</v>
      </c>
      <c r="I10" s="8" t="s">
        <v>43</v>
      </c>
    </row>
    <row r="11" spans="1:9">
      <c r="A11" s="11"/>
      <c r="B11" s="8" t="s">
        <v>74</v>
      </c>
      <c r="C11" s="9"/>
      <c r="D11" s="8">
        <v>0.3</v>
      </c>
      <c r="E11" s="8">
        <v>0.3</v>
      </c>
      <c r="F11" s="8">
        <v>0.6</v>
      </c>
      <c r="G11" s="8">
        <v>0.4</v>
      </c>
      <c r="H11" s="8">
        <v>1</v>
      </c>
      <c r="I11" s="8" t="s">
        <v>43</v>
      </c>
    </row>
    <row r="12" spans="1:9">
      <c r="A12" s="12"/>
      <c r="B12" s="8" t="s">
        <v>75</v>
      </c>
      <c r="C12" s="9"/>
      <c r="D12" s="8">
        <v>0.7</v>
      </c>
      <c r="E12" s="8">
        <v>0.7</v>
      </c>
      <c r="F12" s="8">
        <v>0.7</v>
      </c>
      <c r="G12" s="8">
        <v>0.7</v>
      </c>
      <c r="H12" s="8" t="s">
        <v>19</v>
      </c>
      <c r="I12" s="8" t="s">
        <v>19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2025-01-04T07:45:47Z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